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Учр.культ" sheetId="1" r:id="rId4"/>
  </sheets>
  <definedNames/>
  <calcPr/>
</workbook>
</file>

<file path=xl/sharedStrings.xml><?xml version="1.0" encoding="utf-8"?>
<sst xmlns="http://schemas.openxmlformats.org/spreadsheetml/2006/main" count="777" uniqueCount="691">
  <si>
    <t>Мониторинг принятия нормативных правовых актов, регламентирующих оплату труда работников культуры на уровне органов местного самоуправления, в связи с повышением по целевым категориям с 01.01.2022 на 3,8%.</t>
  </si>
  <si>
    <t>Районы</t>
  </si>
  <si>
    <t>Кол-во, единиц культурных учреждений в МО</t>
  </si>
  <si>
    <t>Кол-во принятых НПА</t>
  </si>
  <si>
    <t>соотношение, % от общего кол-ва культ.учр.</t>
  </si>
  <si>
    <t>по датам</t>
  </si>
  <si>
    <t>НПА о внесении изменений в положении оплаты труда (Реквизиты, ссылка на сайте)</t>
  </si>
  <si>
    <t xml:space="preserve">Планируемая дата принятия НПА (если не принят) </t>
  </si>
  <si>
    <t>Дата перерасчета заработной платы работников  учреждения с 01.01.2022 (запланированная дата перерасчета) в контексте ДД.ММ.</t>
  </si>
  <si>
    <t>Фио, телефон ответственного лица УК за мониторинг</t>
  </si>
  <si>
    <t xml:space="preserve">Всего </t>
  </si>
  <si>
    <t>Абыйский муниципальный район</t>
  </si>
  <si>
    <t>Библиотеки</t>
  </si>
  <si>
    <t>Управление культуры</t>
  </si>
  <si>
    <t>МКУ  Центр досуга с. Сутуруоха</t>
  </si>
  <si>
    <t>МБУ  Дом культуры МО СП  Уолбутский наслег</t>
  </si>
  <si>
    <t>МБУ ЭКЦ  Эдек</t>
  </si>
  <si>
    <t>МБУ  АЦКД им.Слепцовой М А</t>
  </si>
  <si>
    <t>МБУ  НКЦ МО СП  Мугурдахский наслег</t>
  </si>
  <si>
    <t>МБУСКЦ п.Белая Гора</t>
  </si>
  <si>
    <t>Алданский муниципальный район</t>
  </si>
  <si>
    <t>Козырева Ольга Александровна 89248753944</t>
  </si>
  <si>
    <t>МКУ АР "Межпоселенческая центральная районная библиотека"</t>
  </si>
  <si>
    <t>МУ "Управление культуры и искусства Алданского района"</t>
  </si>
  <si>
    <t>МУ "Алданский центр культурного развития"</t>
  </si>
  <si>
    <t>МБУ МО "Город Алдан" "Алданский Историко-краеведческий музей"</t>
  </si>
  <si>
    <t>Алданский ТЮЗ</t>
  </si>
  <si>
    <t>МБУ МО "Город Алдан" "Алданский Библиотечно-Информационный Центр"</t>
  </si>
  <si>
    <t>МБУ "Дом культуры "Металлург"</t>
  </si>
  <si>
    <t>Томмотский БИЦ</t>
  </si>
  <si>
    <t>МБУ "Центр культуры и  духовного развития" МО "Город Томмот"</t>
  </si>
  <si>
    <t>МКУК Центр досуга" МО "Поселок Ленинский"</t>
  </si>
  <si>
    <t>МКУК "Культурно-досуговый центр "Беллётский сельский дом  культуры"</t>
  </si>
  <si>
    <t>МКУК - Дом Культуры "Сардаана" МО "Чагдинский наслег"</t>
  </si>
  <si>
    <t>МКУК  - Дом культуры Сельского поселения "Наслег "Анамы"</t>
  </si>
  <si>
    <t>Аллаиховский муниципальный район</t>
  </si>
  <si>
    <t>Константинова Л.В. 89143010304</t>
  </si>
  <si>
    <t>МУ Этнокультурный центр  Инди  Аллаиховского улуса (района) РС(Я)</t>
  </si>
  <si>
    <t>МУК  Аллаиховская МЦБС</t>
  </si>
  <si>
    <t>Амгинский муниципальный район</t>
  </si>
  <si>
    <t>Людмила Иннокентьевна 89243690097</t>
  </si>
  <si>
    <t>РМУК МЦБ Амгинского улуса (района)</t>
  </si>
  <si>
    <t>АРМ ИГВвЯ</t>
  </si>
  <si>
    <t>МКУ Управление культуры и народного творчества</t>
  </si>
  <si>
    <t>МБУ АЦК им. Ф. Потапова МО  Амгинский наслег</t>
  </si>
  <si>
    <t>МБУ ЦК  Иэйии  им. В.В.Ноева</t>
  </si>
  <si>
    <t>МБУ ЦНТ им. С.Я. Левина</t>
  </si>
  <si>
    <t>МБУ Сулгачинский ЦКиД им. Х. Максимова</t>
  </si>
  <si>
    <t>МБУ ЦК  Тускун  МО  Болугурский наслег</t>
  </si>
  <si>
    <t>МБУ КЦ  Тумэн  МО  Амгино-Нахаринский наслег</t>
  </si>
  <si>
    <t>МБУ Чапчылганский ЦКиО</t>
  </si>
  <si>
    <t>МБУ КЦ имени Е.А. Захаровой МО  Эмисский наслег</t>
  </si>
  <si>
    <t>МБУ ЦДиК  Дархан</t>
  </si>
  <si>
    <t>МБУ ЦД  Алгыс</t>
  </si>
  <si>
    <t>МБУ АЦД им. У.Г. Нохсорова</t>
  </si>
  <si>
    <t>МБУ Майский СДК им. М. М. Лобанова</t>
  </si>
  <si>
    <t>Администрация МО  Майский наслег (музей)</t>
  </si>
  <si>
    <t>МБУ ЧСДК</t>
  </si>
  <si>
    <t>МБУ ЦК "Айыллык" с.Сатагай</t>
  </si>
  <si>
    <t>Анабарский национальный (долгано-эвенкийский) муниципальный район</t>
  </si>
  <si>
    <t>Черкашина Туяра Степановна 89248783725</t>
  </si>
  <si>
    <t>МКУ  АЦБС</t>
  </si>
  <si>
    <t>МКУ  АКЭМ</t>
  </si>
  <si>
    <t>МБУ  ЭКЦ  Алмаз</t>
  </si>
  <si>
    <t>МБУ ЭКЦ  Хэйро</t>
  </si>
  <si>
    <t>Булунский муниципальный район</t>
  </si>
  <si>
    <t>Ерохина Александра Олеговна 89245989281</t>
  </si>
  <si>
    <t>МКУ "Управление культуры и духовного развития"</t>
  </si>
  <si>
    <t>МБУ ЭКЦ "Айхал"</t>
  </si>
  <si>
    <t>МБУ "Музей истории и развития Арктики"</t>
  </si>
  <si>
    <t>МКУК Булунская МЦБС</t>
  </si>
  <si>
    <t>МБУ КСК</t>
  </si>
  <si>
    <t>МБУ ЭКЦ "Чолбондор"</t>
  </si>
  <si>
    <t>МБУ ЭКЦ "Сардан,а"</t>
  </si>
  <si>
    <t>МБУ ЭКЦ "Маранга"</t>
  </si>
  <si>
    <t>МБУ ЭКЦ "Ункээбил"</t>
  </si>
  <si>
    <t>МБУ ЭКЦ "Кэскил"</t>
  </si>
  <si>
    <t>МБУ ЭКЦ "Омолой"</t>
  </si>
  <si>
    <t>Верхневилюйский муниципальный район</t>
  </si>
  <si>
    <t>МКУ Департамент культуры и духовного развития</t>
  </si>
  <si>
    <t>Донская Алёна Валериевна 89142613885</t>
  </si>
  <si>
    <t>МКУ ВВМЦБС</t>
  </si>
  <si>
    <t>МБУ ВВМИЭ</t>
  </si>
  <si>
    <t>МБУ  Хоринское КДУ</t>
  </si>
  <si>
    <t>Мэйикское КДУ</t>
  </si>
  <si>
    <t>МБУ  Сургулукское КДУ</t>
  </si>
  <si>
    <t>МБУ Харбалахское КДУ</t>
  </si>
  <si>
    <t>МБУ  Оросунское КДУ</t>
  </si>
  <si>
    <t>МБУ  Тамалаканское КДУ</t>
  </si>
  <si>
    <t>МБУ  Оргетский КСК</t>
  </si>
  <si>
    <t>МБУ Кентикский КДЦ</t>
  </si>
  <si>
    <t>Далырское КДУ</t>
  </si>
  <si>
    <t>МБУ  Намский КДУ</t>
  </si>
  <si>
    <t>МБУ  Онхойский ЦД</t>
  </si>
  <si>
    <t>МБУ  Быраканский ЦТК</t>
  </si>
  <si>
    <t>МБУ  Туобуйинский КСК  Сайдам</t>
  </si>
  <si>
    <t>Ботулунское КДУ</t>
  </si>
  <si>
    <t>Дюллюкинское КДУ</t>
  </si>
  <si>
    <t>МБУ  Магасский ЦКиД</t>
  </si>
  <si>
    <t>МБУ  Балаганнахский ЦК</t>
  </si>
  <si>
    <t>МБУ  Кырыкыйское КДУ</t>
  </si>
  <si>
    <t>МБУ  Хомустахское КДУ</t>
  </si>
  <si>
    <t>МБУ  ВВЦД им. П.Н.Тобурокова</t>
  </si>
  <si>
    <t>Едюгейский  культурно досуговый центр</t>
  </si>
  <si>
    <t>Верхнеколымский муниципальный район</t>
  </si>
  <si>
    <t>Кузьмина Анна Александровна 89141057685</t>
  </si>
  <si>
    <t>Централизованная библиотечная система</t>
  </si>
  <si>
    <t>Зырянский краеведческий музей</t>
  </si>
  <si>
    <t>Управление культуры и духовного развития</t>
  </si>
  <si>
    <t>Верхоянский муниципальный район</t>
  </si>
  <si>
    <t>Владимир Иванович 89247630623</t>
  </si>
  <si>
    <t>МБУ Верхоянский районный краеведческий музей "Полюс Холода" МО "Верхоянский район" РС(Я)</t>
  </si>
  <si>
    <t>МКУ "Межпоселенчиская централизованная библиотека система" Верхоянского района РС(Я)</t>
  </si>
  <si>
    <t>В том числе г. Верхоянск</t>
  </si>
  <si>
    <t>Эсе-Хая</t>
  </si>
  <si>
    <t>МБУ "Управление культуры" МО "Верхоянский район" РС(Я)</t>
  </si>
  <si>
    <t>МБУ "Арылахский Центр Культуры"</t>
  </si>
  <si>
    <t>Адычинский центр культуры и спорта</t>
  </si>
  <si>
    <t>Боронукский "Центр Культуры"</t>
  </si>
  <si>
    <t>Барыласский "Центр Культуры"</t>
  </si>
  <si>
    <t>МБУ "Борулахский  Центр Культуры"</t>
  </si>
  <si>
    <t>МБУ "Дулгалахский Центр Культуры"</t>
  </si>
  <si>
    <t>Сартанский "Центр Культуры"</t>
  </si>
  <si>
    <t>Столбинский "Центр досуга"</t>
  </si>
  <si>
    <t>МБУ "Суордахский Центр Культуры"</t>
  </si>
  <si>
    <t>МБУ ЭКЦ "hэкэт"</t>
  </si>
  <si>
    <t>Черюмчинский сельский клуб</t>
  </si>
  <si>
    <t>Эгинский "Центр Культуры"</t>
  </si>
  <si>
    <t>МБУ "Эльгетский Центр Культуры"</t>
  </si>
  <si>
    <t>Ютяхский "Центр Культуры"</t>
  </si>
  <si>
    <t>Батагайский "Центр Культуры"</t>
  </si>
  <si>
    <t>Верхоянский "Центр Культуры"</t>
  </si>
  <si>
    <t>Центр Культуры поселка Эге-Хая</t>
  </si>
  <si>
    <t>Вилюйский муниципальный район</t>
  </si>
  <si>
    <t>Борисова Августина Егоровна, 89841154575</t>
  </si>
  <si>
    <t>МБУК "РЦКРиНТ" МР "Вилюйский улус (район)"</t>
  </si>
  <si>
    <t>МКУ "ВМЦБС" МР "Вилюйский улус (район)"</t>
  </si>
  <si>
    <t>МБУ ДНТ "Чэчир"</t>
  </si>
  <si>
    <t>МБУ Дом культуры "Дьукээбил"</t>
  </si>
  <si>
    <t>МБУ Дом народного творчества "Сардаана"</t>
  </si>
  <si>
    <t>МБУ Сельский дом культуры "Сайдам"</t>
  </si>
  <si>
    <t>МБУ Культурно-спортивный комплекс "Туьулгэ"</t>
  </si>
  <si>
    <t>МБУ КЦ "Сарыал"</t>
  </si>
  <si>
    <t>МБУ "Досуговый центр "Арчы"</t>
  </si>
  <si>
    <t>МБУ Центр культуры "Ырыа туьулгэтэ" им. И.А. Боронова</t>
  </si>
  <si>
    <t>МБУК ДНТ "Эйгэ"</t>
  </si>
  <si>
    <t>МБУ ДНТ "Туску" им. С. Н. Каратаева-Ырыа дыгыйар"</t>
  </si>
  <si>
    <t>Постановление №26 от 31.08.2022</t>
  </si>
  <si>
    <t>Полятинская Е. А. 89142854420</t>
  </si>
  <si>
    <t>МБУ Культурно-спортивный комплекс "Сайдам"</t>
  </si>
  <si>
    <t>Постановление №31/1 от 31.08.2022 г.</t>
  </si>
  <si>
    <t>Потапова Ксения Николаевна к.т. 89618674252 Главный бухгалтер</t>
  </si>
  <si>
    <t>МБУ ТКСК "Чэчир"</t>
  </si>
  <si>
    <t>МБУ ДЦ "Туьулгэ"</t>
  </si>
  <si>
    <t>МБУ Досуговой центр "Алаьа"</t>
  </si>
  <si>
    <t>МБУ МФККиС "Урун Уолан"</t>
  </si>
  <si>
    <t>МБУ "Музей им.Г.И.Чиряева" с.Кеданда</t>
  </si>
  <si>
    <t>МБУ Досуговый центр "Кундэ"с.Кеданда</t>
  </si>
  <si>
    <t>МБУ "Музей И.М.Гоголева-Кындыл"</t>
  </si>
  <si>
    <t>МБУ ЦКД ""Yрдэл" им. А.В. Степанова"</t>
  </si>
  <si>
    <t>МБУ ДНТ «Тускул»</t>
  </si>
  <si>
    <t>МБУ ДНТ "Кыталык"</t>
  </si>
  <si>
    <t>МБУК ЦНТ "Эрэл"</t>
  </si>
  <si>
    <t>МБУ Вилюйский Центр досуга "Алгыс"</t>
  </si>
  <si>
    <t>МБУ Краведческий музей им.П.Х.Староватова</t>
  </si>
  <si>
    <t>Горный муниципальный район</t>
  </si>
  <si>
    <t>Алексеева Нина Валентиновна 89841150746</t>
  </si>
  <si>
    <t>МКУ  УК и ДР</t>
  </si>
  <si>
    <t>Постановление №139-1/01-01 от 05.09.2022</t>
  </si>
  <si>
    <t>нет основных работников культуры</t>
  </si>
  <si>
    <t>МБУ  МЦБС</t>
  </si>
  <si>
    <t>МАУ  ЦД им. С. и С. Даниловых</t>
  </si>
  <si>
    <t>МБУ  Кептинский ЦД</t>
  </si>
  <si>
    <t>до 09.09.2022</t>
  </si>
  <si>
    <t>МБУ  Маганинский ЦД</t>
  </si>
  <si>
    <t>Постановление №44 от 08.09.2022</t>
  </si>
  <si>
    <t>МБУ  Магарасский ЦД</t>
  </si>
  <si>
    <t>Постановление №19 от 06.09.2022</t>
  </si>
  <si>
    <t>МБУ  Кюереляхский ЦД</t>
  </si>
  <si>
    <t>Постановление №27-п от 07.09.2022</t>
  </si>
  <si>
    <t>МБУ  Атамайский ЦД</t>
  </si>
  <si>
    <t>МБУ  Шологонский ЦД</t>
  </si>
  <si>
    <t>Постановление №15 от 31.08.2022</t>
  </si>
  <si>
    <t>МБУ  Кировский ЦД</t>
  </si>
  <si>
    <t>Постановление №29-Б-2 от 06.09.2022</t>
  </si>
  <si>
    <t>МБУ  Мытахский музей-галерея</t>
  </si>
  <si>
    <t>Постановление №15 от 06.09.2022</t>
  </si>
  <si>
    <t>МБУ  Мытахский ЦД</t>
  </si>
  <si>
    <t>МБУ  Бердигестяхский краеведческий музей</t>
  </si>
  <si>
    <t>Постановление №51 от 06.09.2022</t>
  </si>
  <si>
    <t>МБУ "Детская модельная библиотека"</t>
  </si>
  <si>
    <t>МБУ ЦД им М С Егорова</t>
  </si>
  <si>
    <t>Жиганский национальный эвенкийский муниципальный район</t>
  </si>
  <si>
    <t>МБУ "Жиганская ЦБС"</t>
  </si>
  <si>
    <t>МБУ "Жиганский исторический музей"</t>
  </si>
  <si>
    <t>МБУ "Отдел культуры и развития туризма"</t>
  </si>
  <si>
    <t>МБУ ЭКЦ "Эйгэ"</t>
  </si>
  <si>
    <t>МБУ ЭКЦ "Нулгин"</t>
  </si>
  <si>
    <t>МБУ СДК "Сарыал"</t>
  </si>
  <si>
    <t>МБУ СДК "Сайдам"</t>
  </si>
  <si>
    <t>Кобяйский муниципальный район</t>
  </si>
  <si>
    <t>МБУ КУБ им. Т.Е.Сметанина</t>
  </si>
  <si>
    <t>Гуляева Лариса Петровна, 89142620639</t>
  </si>
  <si>
    <t>МБУК  ККМ им. П.Д.Степанова   МО  Кобяйский улус (район)  РС (Я)</t>
  </si>
  <si>
    <t>МБУ Управление культуры и туризма</t>
  </si>
  <si>
    <t>МБУ  ЦД  Шахтер   МО  Поселок Сангар</t>
  </si>
  <si>
    <t>МБУ ЦНТ "Сайдам" с.Кобяй</t>
  </si>
  <si>
    <t>МБУ ЦКР</t>
  </si>
  <si>
    <t>МБУ  ЦНТ "Айылгы"</t>
  </si>
  <si>
    <t>МБУ  ЦКР  Тускул  имени Андрея Саввича Борисова с. Чагда</t>
  </si>
  <si>
    <t>МБУ  ДНТ им.С.И.Васильева  с. Мастах.</t>
  </si>
  <si>
    <t>МБУ ЦД  Дайан  с. Сайылык</t>
  </si>
  <si>
    <t>МБУ ДКиД с. Багадя</t>
  </si>
  <si>
    <t>МБУК ЭКЦ  Гяван</t>
  </si>
  <si>
    <t>МБУ ЦКР  Тумсуу</t>
  </si>
  <si>
    <t>МБУ  ДК и Д с. Батамай</t>
  </si>
  <si>
    <t>МБУ  ЦД и СКД с.Сегян-Кюель</t>
  </si>
  <si>
    <t>МБУК  ЦНТ   Алгыс  с. Кальвица</t>
  </si>
  <si>
    <t>МБУ  ДКиД  Угуйаан  с. Аргас.</t>
  </si>
  <si>
    <t>МБУ ДКиД с. Ситте</t>
  </si>
  <si>
    <t>Ленский муниципальный район</t>
  </si>
  <si>
    <t>МКУ "Управление культуры"</t>
  </si>
  <si>
    <t>Хицюк Наталья Борисовна 89142608311</t>
  </si>
  <si>
    <t>МКУК "Ленская централизованная библиотечная система"</t>
  </si>
  <si>
    <t>МБУ "Историко-краеведческий музей"</t>
  </si>
  <si>
    <t>МБУ "Центр досуга" г. Ленск</t>
  </si>
  <si>
    <t>т.89244616030 экономист ЦДНТ Елена</t>
  </si>
  <si>
    <t>МБУК "КДЦ МО Мурбайский наслег"</t>
  </si>
  <si>
    <t>Мындрул Наталья Васильевна т.89142696903</t>
  </si>
  <si>
    <t>МБУ  МФОКиС "Самородок"</t>
  </si>
  <si>
    <t>Саврасевич Вероника Егоровна т.83679108403</t>
  </si>
  <si>
    <t>МКУК ЦКД с.Толон и Иннялы</t>
  </si>
  <si>
    <t>Грбунова Лидия Анатольевна т. 89141120854</t>
  </si>
  <si>
    <t>МБУ  "ЦКД Сарыада с.Беченча"</t>
  </si>
  <si>
    <t>Петрова Т.И. т. 2-92-62</t>
  </si>
  <si>
    <t>МБУ "ЦКД с.Натора"</t>
  </si>
  <si>
    <t>Зорина Р.К. т. 89246613974</t>
  </si>
  <si>
    <t>МКУК "Центр культуры п.Витим"</t>
  </si>
  <si>
    <t>Вычужина О.А. т. 89141148138</t>
  </si>
  <si>
    <t>МКУ "Центр культуры п.Пеледуй"</t>
  </si>
  <si>
    <t>Щетинина О.А. т.89142816798</t>
  </si>
  <si>
    <t>МКУК "ЦКС" МО "Орто-Нахаринский наслег"</t>
  </si>
  <si>
    <t>Пестерева А.А. т.89142623555</t>
  </si>
  <si>
    <t>МБУК ЦКС Нюйский наслег</t>
  </si>
  <si>
    <t>Филиппова С.О. т. 89243699485</t>
  </si>
  <si>
    <t>МКУ КДУ Ярославский наслег</t>
  </si>
  <si>
    <t>Нещеретняя Д.Н. т.89142878759</t>
  </si>
  <si>
    <t>Мегино-Кангаласский муниципальный район</t>
  </si>
  <si>
    <t>МКУ "Управление культуры и духовного развития Мегино - Кангаласского улуса"</t>
  </si>
  <si>
    <t>Стручков Станислав Анатольевич, 89841129886</t>
  </si>
  <si>
    <t>МКУ "Районная центральная библиотека"</t>
  </si>
  <si>
    <t>МКУК "Мегино-Кангаласский краеведческий музей им. Р.Г. Васильева"</t>
  </si>
  <si>
    <t>МБУК "ДЮЭЦ Кыталык"</t>
  </si>
  <si>
    <t>МАУК РЦНТ "Дом Олонхо"</t>
  </si>
  <si>
    <t>МКУ "Социально-культурный информационный центр" имени В.В.Ноева муниципального образования "Бедимя"</t>
  </si>
  <si>
    <t>МКУ "Социально-культурный информационный центр" муниципального образования "Дойдунский наслег"</t>
  </si>
  <si>
    <t>МКУ "Социально-культурный информационный центр" муниципального образования "Доллунский наслег"</t>
  </si>
  <si>
    <t>МКУ "Социально-культурный информационный центр" муниципального образования "Жабыльский наслег")</t>
  </si>
  <si>
    <t>МКУ "Социально-культурный информационный центр" муниципального образования "Жанхадинский наслег"</t>
  </si>
  <si>
    <t>МКУ "Социально-культурный информационный центр" муниципального образования "Мегюренский наслег"</t>
  </si>
  <si>
    <t>МКУ "Социально-культурный информационный центр" муниципального образования "Мельжехсинский наслег"</t>
  </si>
  <si>
    <t>МКУ "Социально-культурный информационный центр "Кыталык" им.Т.К.Апросимовой МО "Морукский наслег"</t>
  </si>
  <si>
    <t>МКУ "Социально-культурный информационный центр" муниципального образования "Нахаринский 1-й наслег"</t>
  </si>
  <si>
    <t>МКУ "Социально-культурный информационный центр" муниципального образования "Нахаринский 2-й наслег"</t>
  </si>
  <si>
    <t>МКУ "Социально-культурный информационный центр" мунципального образования "Нерюктяйинский наслег"</t>
  </si>
  <si>
    <t>МКУ "Социально-культурный информационный центр села Рассолода"</t>
  </si>
  <si>
    <t>МКУ "Социально-культурный информационный центр" муниципального образования "Тарагайский наслег"</t>
  </si>
  <si>
    <t>МКУ социально-культурный, информационный центр "Эйгэ" с.Тюнгюлю</t>
  </si>
  <si>
    <t>МКУ "Социально-культурный информационный центр" муниципального образования "Тыллыминский 1 наслег"</t>
  </si>
  <si>
    <t>МКУ "Социально-культурный информационный центр" муниципального образования "Хаптагайский наслег"</t>
  </si>
  <si>
    <t>МКУК СКИЦ "Сандаара" МО "Ходоринский наслег"</t>
  </si>
  <si>
    <t>МКУ "Социально-культурный информационный центр" муниципального образования "Хоробутский наслег"</t>
  </si>
  <si>
    <t>МКУ культуры "Социально-культурный информационный центр" муниципального образования "Арангасский наслег"</t>
  </si>
  <si>
    <t>МКУ культуры "Социально-культурный информационный центр" муницпального образования "Бютейдяхский наслег"</t>
  </si>
  <si>
    <t>МКУ "Социально-культурный информационный центр села Беке" муниципального образования "Догдогинский наслег"</t>
  </si>
  <si>
    <t>МКУ культуры "Социально-культурный информационный центр" муниципального образования "Томторский наслег"</t>
  </si>
  <si>
    <t>МКУ "Социально-культурный информационный центр" муниципального образования "Тыллыминский 2-й наслег"</t>
  </si>
  <si>
    <t>МКУ "Социально-культурный информационный центр "Айыллаан" муниципальногьо образования "Харанский наслег"</t>
  </si>
  <si>
    <t>МКУ "Социально-культурный информационный центр "Дайыы" муниципального образования "Холгуминский наслег"</t>
  </si>
  <si>
    <t>МБУ "Социально-культурный центр" МО "Поселок Нижний Бестях"</t>
  </si>
  <si>
    <t>МКУ "Социально-культурный информационный центр села "Елечей"</t>
  </si>
  <si>
    <t>МКУ культуры "Социально-культурный информационный центр имени Г.Г.Колесова"</t>
  </si>
  <si>
    <t>МКУ "Социально-культурный информационный центр села "Балыктах"</t>
  </si>
  <si>
    <t>МКУ "Социально-культурный информационный центр села Даркылах"</t>
  </si>
  <si>
    <t>МБУК ЦНТ"Театр им.Д.Ходулова"</t>
  </si>
  <si>
    <t>Мирнинский муниципальный район</t>
  </si>
  <si>
    <t>МКУ МИБС</t>
  </si>
  <si>
    <t>Постановление Главы района от 07.09.2022г. № 1236</t>
  </si>
  <si>
    <t xml:space="preserve">19.09.2022 в аванс будет включен перерасчет </t>
  </si>
  <si>
    <t xml:space="preserve">Главный экономист МКУ ""МУК"" Старостина Ксения Эдуардовна 8-914-305-19-39;
</t>
  </si>
  <si>
    <t>МКУ ДК  Вилюйские огни</t>
  </si>
  <si>
    <t xml:space="preserve">Приказ по личному составу № 113 от 05.09.2022г. </t>
  </si>
  <si>
    <t>ДК ""Вилюйские огни"" п.Чернышевский -Батомункуева Оюна Анатольевна  73-896;72-980</t>
  </si>
  <si>
    <t>МКУК ДКиНТ  Каскад</t>
  </si>
  <si>
    <t>ДК п.Светлый ""Каскад"" - Морозова Таьяна Валентиновна 8-924-466-71-32</t>
  </si>
  <si>
    <t>МКУ СДК с.Тас-Юрях</t>
  </si>
  <si>
    <t>ДК с. Тас-Юрях 
Петрова Клара Вадимовна
тел. 8-914-269-41-90</t>
  </si>
  <si>
    <t>МКУ СДК  Биракан</t>
  </si>
  <si>
    <t>МБУ СДК ""Биракан"" - Неустроева Галина Кирилловна - 89644289008"</t>
  </si>
  <si>
    <t>Момский муниципальный район</t>
  </si>
  <si>
    <t>МКУ  Управление культуры</t>
  </si>
  <si>
    <t>Неустроева Саргылана Ивановна 89241748996 специалист МКУ УК Момского района</t>
  </si>
  <si>
    <t>МБУ Момский этно-культурный центр Осикат</t>
  </si>
  <si>
    <t>МКУ Момский краеведческий музей</t>
  </si>
  <si>
    <t>МКУ Улахан Чистайский музей истории и культуры эвенов</t>
  </si>
  <si>
    <t>МКУ Централизованая библиотечная система Момского района</t>
  </si>
  <si>
    <t>МБУ Индигирский дом досуга</t>
  </si>
  <si>
    <t>МБУ Орто-Дойдунская дом досуга</t>
  </si>
  <si>
    <t>МБУ Соболохский дом досуга</t>
  </si>
  <si>
    <t>МБУ  Тебюляхский дом досуга</t>
  </si>
  <si>
    <t>МБУ Улахан Чистайский этно культурно спортивный центр Чикти</t>
  </si>
  <si>
    <t>Намский муниципальный район</t>
  </si>
  <si>
    <t>Винокурова Алина Петровна 89141000460, Главный специалист по экономике и финансам МКУ "УКиДР"</t>
  </si>
  <si>
    <t>МБУ  Намская МЦБС</t>
  </si>
  <si>
    <t>МБУ НИЭМ МО  Намский улус</t>
  </si>
  <si>
    <t>МКУ "Управление культуры и духовного развития" МО "Намский улус"</t>
  </si>
  <si>
    <t>МБУ  ЦД им. А.Ф.Шестакова  МО  Ленский наслег</t>
  </si>
  <si>
    <t>ЦДРиНТ "Дом Олонхо им. П.П. Ядрихинсого-Бэдьээлэ"</t>
  </si>
  <si>
    <t>МБУ  КЦ  Айылгы  МО  Бетюнский наслег  Намского улуса РС(Я)</t>
  </si>
  <si>
    <t>МБУ  ЦД  Самородок  МО  Хатын-Арынский наслег  Намского улуса РС (Я)</t>
  </si>
  <si>
    <t>МБУ  ЦД  Сайдыы  МО  Хатын-Арынский наслег  Намского улуса РС (Я)</t>
  </si>
  <si>
    <t>МБУ  ЦД  Чороон  МО  Хатын-Арынский наслег  Намского улуса РС (Я)</t>
  </si>
  <si>
    <t>МБУ "Звукостудия Хатынчаан" с.Аппаны</t>
  </si>
  <si>
    <t>МБУ  ДК им. И.С. Охлопкова  МО  Модутский наслег  Намского улуса РС(Я)</t>
  </si>
  <si>
    <t>МБУ  ЦД  Айхал  МО  Тюбинский наслег  Намского улуса РС (Я)</t>
  </si>
  <si>
    <t>МБУ КЦ  Хомус  МО  Партизанский наслег  РС(Я)</t>
  </si>
  <si>
    <t>МБУ  ЦД  Алаас  МО  Искровский наслег</t>
  </si>
  <si>
    <t>МБУ  ЦД  Кюндюл  с.Никольский</t>
  </si>
  <si>
    <t>МКУ НМЗ МО  Никольский наслег</t>
  </si>
  <si>
    <t>МБУ  ЦК  Тускул  МО  Арбынский наслег  РС(Я)</t>
  </si>
  <si>
    <t>МБУ  ЦД им.П.П.Ядрихинского-Бэдьээлэ с.Харыялах  МО  Кебекенский наслег  Намского улуса РС(Я)</t>
  </si>
  <si>
    <t>МБУ ЦД  Сайдам</t>
  </si>
  <si>
    <t>МБУ  ЦД  Сарыал  с .Ымыяхтах МО  Едейский наслег  Намского улуса</t>
  </si>
  <si>
    <t>МБУ  ЦК  Кыталык  с.Маймага  МО  Маймагинский наслег  Намского улуса (района) РС(Я)</t>
  </si>
  <si>
    <t>МБУ  ЦД  Чэчир  с.Ергелех</t>
  </si>
  <si>
    <t>МКУ  ЦД  ЭЙГЭ  С.ХОНГОР-БИЕ</t>
  </si>
  <si>
    <t>МКУ  КЦ  Тусулгэ  с.Хатас  МО  Хомустахского 2-го наслега  Намского улуса РС(Я)</t>
  </si>
  <si>
    <t>МБУ  ЦД  Тусулгэ  Кытыл МО  Хамагаттинский наслег</t>
  </si>
  <si>
    <t>МБУ  ЦД  Алгыс  МО  Хомустахский 1-й наслег  Намского улуса</t>
  </si>
  <si>
    <t>МБУ «ЦНТ им.Е.Г.Охлопкова- Буоратай МО «Фрунзенский наслег» Намского улуса</t>
  </si>
  <si>
    <t>Нерюнгринский муниципальный район</t>
  </si>
  <si>
    <t>Пушкарь Оксана Николаевна 8 (41147) 75228</t>
  </si>
  <si>
    <t>МБУК НЦБС</t>
  </si>
  <si>
    <t>МБУК Культурно-этнографический центр</t>
  </si>
  <si>
    <t>Архив (местный бюджет)</t>
  </si>
  <si>
    <t>МКУК ДК "Дружба" п. Беркакит</t>
  </si>
  <si>
    <t>Краеведческий музей п. Беркакит</t>
  </si>
  <si>
    <t>филиал библиотеки ф.4</t>
  </si>
  <si>
    <t>МКУК ДК "Якутия" п. Серебряный Бор</t>
  </si>
  <si>
    <t>филиал библиотеки ф.3</t>
  </si>
  <si>
    <t>МУК ДК "Юность" п. Чульман ГП "Поселок Чульман"</t>
  </si>
  <si>
    <t>МКУК ДК "Юбилейный"</t>
  </si>
  <si>
    <t>филиал библиотеки ф.10</t>
  </si>
  <si>
    <t>филиал библиотеки Большая Хатими ф.5</t>
  </si>
  <si>
    <t>МБУК "Нерюнгринский музей"</t>
  </si>
  <si>
    <t>МБУ Нерюнгринская городская библиотека</t>
  </si>
  <si>
    <t>МБУ Парк культуры и отдыха им. Г.И.Чиряева</t>
  </si>
  <si>
    <t>МБУК "ЦКиД им А.С. Пушкина"</t>
  </si>
  <si>
    <t>МКУК Этнокультурный центр "Эян" с. Иенгра</t>
  </si>
  <si>
    <t>филиал библиотеки ф.6</t>
  </si>
  <si>
    <t>МКУК ДК "Эдельвейс" п.Хани</t>
  </si>
  <si>
    <t>филиал библиотеки ф.8</t>
  </si>
  <si>
    <t>МУК ДК "Молодежный"</t>
  </si>
  <si>
    <t>филиал библиотеки ф.7</t>
  </si>
  <si>
    <t>Нижнеколымский муниципальный район</t>
  </si>
  <si>
    <t xml:space="preserve">
</t>
  </si>
  <si>
    <t>МКУ "НРЦБС" МР "Нижнеколымский район"</t>
  </si>
  <si>
    <t>Степанова Оксанаа Витальевна 89245676157</t>
  </si>
  <si>
    <t>МКУ "Нижнеколымский музей" МР "Нижнеколымский район"</t>
  </si>
  <si>
    <t>Степанова Оксана Витальевна 89245676157</t>
  </si>
  <si>
    <t>МКУ "ЦВК Этнос" МР "Нижнеколымский район"</t>
  </si>
  <si>
    <t>МКУ "Управление культуры" МР "Нижнеколымский район"</t>
  </si>
  <si>
    <t xml:space="preserve">Степанова Оксана Витальевна 89245676157 </t>
  </si>
  <si>
    <t>МКУ "Молодежный центр" МО п.Черский</t>
  </si>
  <si>
    <t>Степанова Оксана Витальевна</t>
  </si>
  <si>
    <t>МКУ "СДК" МО "Походский наслег"</t>
  </si>
  <si>
    <t>МКУ "ЧФЦК" Йынэттэт" МО "Халарчинский наслег"</t>
  </si>
  <si>
    <t>МКУ "ФЦК им.Бурцева НЮ" МО "Олеринский суктул"</t>
  </si>
  <si>
    <t>Нюрбинский муниципальный район</t>
  </si>
  <si>
    <t xml:space="preserve">Николаева Варвара Витальевна </t>
  </si>
  <si>
    <t>МКУ "Управление культуры и народного творчества"</t>
  </si>
  <si>
    <t>Николаева Варвара Витальевна 89141078550</t>
  </si>
  <si>
    <t>МКУ "Централизованная библиотечная система"</t>
  </si>
  <si>
    <t>МБУ "Музей Дружбы народов им. К.Д. Уткина"</t>
  </si>
  <si>
    <t xml:space="preserve">Приказ №56-в от 07.09.2022г. </t>
  </si>
  <si>
    <t>МБУ "ДК им. Н.И. Харитонова" г. Нюрба</t>
  </si>
  <si>
    <t>МБУ КЦ "Туhулгэ" Октябрьского наслега (с Антоновка)</t>
  </si>
  <si>
    <t>МБУ СКЦ "Тускул Айар Алаhа" Кюндядинского наслега (с Кюндядя)</t>
  </si>
  <si>
    <t>Музей</t>
  </si>
  <si>
    <t>МБУ ЦНТ "Алгыс" МО "Тюмюкский наслег" (с Маар)</t>
  </si>
  <si>
    <t>МБУ ДНТ "Талба" им. А. А. Моргусова МО "Таркаинский наслег" (с. Хатын-Сыhыы)</t>
  </si>
  <si>
    <t>МБУ КЦ "Арыылаах" Таркаинского наслега (с.Киров)</t>
  </si>
  <si>
    <t>МБУ ДНТ "Айар Киин" МО "Бордонский наслег" (с Малыкай)</t>
  </si>
  <si>
    <t>МБУ ДНТ "Дьо5ур" МО "Чаппандинский наслег" (с.Чаппанда)</t>
  </si>
  <si>
    <t>МБУ ЦНТ "Эйгэ" МО "Чукарский наслег" (с. Чукар)</t>
  </si>
  <si>
    <t>МБУ МФОКС "им. М.Н. Петровой - Тойуктаах Марыына" МО "Аканинский наслег" (с.Акана)</t>
  </si>
  <si>
    <t>МБУ "ДНТ им. М.Ф. Алексеева" МО "Мархинский наслег" (с.Егольжа)</t>
  </si>
  <si>
    <t>МБУ "КЭЦ им. И.Я. Танхарова" МО "Мегежекский наслег" (с.Хаты)</t>
  </si>
  <si>
    <t>МБУ ЦНТ им. Никифора Семенова" МО "Мальжегарский наслег" (с.Мальжегар)</t>
  </si>
  <si>
    <t>МБУ ЦНТиС им. Д.С. Жирковой МО "Жарханский наслег" (с.Жархан)</t>
  </si>
  <si>
    <t>МБУ КЦ "Кэскил" МО "Хорулинский наслег" (с.Хорула)</t>
  </si>
  <si>
    <t>МБУ НКЦ "Айыы Тайбыт" МО "Сюлинский наслег" (с. Сюля)</t>
  </si>
  <si>
    <t>МБУ ЦНТ "Дьулуур" МО "Дикимдинский наслег" (с.Дикимдя)</t>
  </si>
  <si>
    <t>МБУ ЦТНТ "Тумсуу" МО "Нюрбачанский наслег" (с.Нюрбачан)</t>
  </si>
  <si>
    <t>МБУ ДНТ "Тойук" им. С. П. Гаврильева МО "Кангаласский наслег" (с.Ынахсыт)</t>
  </si>
  <si>
    <t>МБУ ДНТ "Айылгы" МО "Едейский наслег" (с.Одей)</t>
  </si>
  <si>
    <t>Оймяконский муниципальный район</t>
  </si>
  <si>
    <t>Винокурова Татьяна Львовна 8914 268 43 88</t>
  </si>
  <si>
    <t>МКУК  Оймяконская МЦБС</t>
  </si>
  <si>
    <t>МКУ  Томторский краеведческий музей</t>
  </si>
  <si>
    <t>МКУК  Усть-Нерский краеведческий музей</t>
  </si>
  <si>
    <t>МКУК  СДК им. М.И.Заболоцкого</t>
  </si>
  <si>
    <t>МКУ ДК  Металлург</t>
  </si>
  <si>
    <t>МБУ ДК  Полюс Холода</t>
  </si>
  <si>
    <t>МКУК  СДК им. А.Н.Громова - Агди с. Ючюгей</t>
  </si>
  <si>
    <t>МКУК ДК  Артык</t>
  </si>
  <si>
    <t>МКУ  СДК  с. Терють</t>
  </si>
  <si>
    <t>МБУ  ДК</t>
  </si>
  <si>
    <t>Олекминский муниципальный район</t>
  </si>
  <si>
    <t>Филиппова Лидия Александровна 8(41138)41586</t>
  </si>
  <si>
    <t>МБУ "Музей истории земледелия Якутии Олекминского района РС(Я)"</t>
  </si>
  <si>
    <t>МКУ "Межпоселенческая библиотека" Олекминского района РС(Я)</t>
  </si>
  <si>
    <t>МКУ "Упраление культуры, молодежи, семьи и спорта Олекминского района РС(Я)</t>
  </si>
  <si>
    <t>МБУ КСК "Кэскил" с. Ц.Абага</t>
  </si>
  <si>
    <t>МБУ "Сельский ЦД "Ситим" с. 1 Абага</t>
  </si>
  <si>
    <t>МБУ "КЭЦ Серун" с. Бясь-Кюель</t>
  </si>
  <si>
    <t>МБУ "ЦД Родник" с.Дабан</t>
  </si>
  <si>
    <t>МБУ "СДК Стерх" с.Дельгей</t>
  </si>
  <si>
    <t>МБУ ЦКиД Заречье поселок Заречный</t>
  </si>
  <si>
    <t>МБУ "ЦД Гиркилэн" с. Куду-Куель</t>
  </si>
  <si>
    <t>МБУ "КСК Сайдам" с.Кяччи</t>
  </si>
  <si>
    <t>МБУ "ЦД Алгыс" с. Кыллах</t>
  </si>
  <si>
    <t>МБУ "КДЦ Зодиак" с. Мача</t>
  </si>
  <si>
    <t>МБУ "ЦНТ Дабайаан" с. 1-Нерюктяй</t>
  </si>
  <si>
    <t>МБУ "КСК Сарыал" с.  2-Нерюктяй</t>
  </si>
  <si>
    <t>МБУ ЦКиД "Гармония"</t>
  </si>
  <si>
    <t>МБУ "СДК им. Еникеевой М.М." с.Олекминское</t>
  </si>
  <si>
    <t>МБУ "СДК Варварина горка" с. Солянка</t>
  </si>
  <si>
    <t>МБУ "ЦД Калина" с. Саныяхтат</t>
  </si>
  <si>
    <t>МБУ "СЦД с.Марха" с.Марха</t>
  </si>
  <si>
    <t>МБУ "ЦД Виктория" с.Малыкан</t>
  </si>
  <si>
    <t>МБУ "КДЦ Кытылык" с.Троицк</t>
  </si>
  <si>
    <t>МБУ "ЦД с.Токко"</t>
  </si>
  <si>
    <t>МУ "Олбутский СЦД Эйгэ" с. Олбут</t>
  </si>
  <si>
    <t>МБУ "КЭЦ Илген" с.Тяня</t>
  </si>
  <si>
    <t>МБУ "ДНТ Аартык" с. Улахан-Мунгку</t>
  </si>
  <si>
    <t>МБУ "ЦД Напев" с. Урицк</t>
  </si>
  <si>
    <t>МБУ "ЦД Сайдыы" с. Хоринцы</t>
  </si>
  <si>
    <t>МБУ нового типа "ЦД Возрождение" с.Чапаево</t>
  </si>
  <si>
    <t>МБУ "ЦК им. М.Ф. Габышева" с. Юнкюрь</t>
  </si>
  <si>
    <t>Оленёкский эвенкийский национальный муниципальный район</t>
  </si>
  <si>
    <t>МБУ ОРУК</t>
  </si>
  <si>
    <t>Никифорова УВ 89142284728</t>
  </si>
  <si>
    <t>МБУК ОРЭЦ "Илкит"</t>
  </si>
  <si>
    <t>МКУ ОЦБС</t>
  </si>
  <si>
    <t>МБУ МЭЦЭК "Илькээни"</t>
  </si>
  <si>
    <t>МБУК  ЭЭЦ "Аарык"</t>
  </si>
  <si>
    <t>МБУ  КСЦ "Сандал"</t>
  </si>
  <si>
    <t>Среднеколымский муниципальный район</t>
  </si>
  <si>
    <t>Татаринова А.Е. 89248677647</t>
  </si>
  <si>
    <t>МКУК "Межпоселенческая централизованная библиотечная система"</t>
  </si>
  <si>
    <t>МКУК "Среднеколымский краеведческий музей"</t>
  </si>
  <si>
    <t>МБУ "Культурно-досуговый центр "Кулума"</t>
  </si>
  <si>
    <t>МБУ "Культурно-досуговый центр "Сарыал"</t>
  </si>
  <si>
    <t>МБУ "Культурно-досуговый центр "Айаан"</t>
  </si>
  <si>
    <t>МБУ "Культурно-досуговый центр "Илин"</t>
  </si>
  <si>
    <t>МБУ "Культурно-эстетический центр "Куорэгэй"</t>
  </si>
  <si>
    <t>МБУ "Культурно-эстетический центр им.И.И.Слепцова-Учунского"</t>
  </si>
  <si>
    <t>МБУ "Культурно-эстетический центр "Ай-тал"</t>
  </si>
  <si>
    <t>МБУ "Культурно-эстетический центр "Кэскил"</t>
  </si>
  <si>
    <t>МБУ "Культурно-эстетический центр "Сайдам"</t>
  </si>
  <si>
    <t>МБУ "Культурно-досуговый центр "Алгыс"</t>
  </si>
  <si>
    <t>Сунтарский муниципальный район</t>
  </si>
  <si>
    <t>Михайлов Михаил Павлович 89141030388</t>
  </si>
  <si>
    <t>МБУ "УЭКЦ "Олонхо"</t>
  </si>
  <si>
    <t>МБУ "Сунтарский музейный комплекс им.С.А.Зверева-Кыыл Уола"</t>
  </si>
  <si>
    <t>МБУ "Сунтарская межпоселенчекая библиотечная система"</t>
  </si>
  <si>
    <t>МБУ "Культурный центр "Сарыал" СП"Арылахский наслег</t>
  </si>
  <si>
    <t>МБУ  СКЦ имХ.Николаевой  СП "Аллагинский наслег"</t>
  </si>
  <si>
    <t>МБУ "Социально-культурный центр "Айыллаан" МО "Бордонский наслег"</t>
  </si>
  <si>
    <t>МБУ культурно-спортивный комплекс "Дьулуур" СП "Нахаринский наслег"</t>
  </si>
  <si>
    <t>МБУ "Сельский клуб "Кустук"СП "Тенкинский наслег"</t>
  </si>
  <si>
    <t>МБУ "Социально-культурный центр "Булууйээнэ"" СП "Вилючанский наслег"</t>
  </si>
  <si>
    <t>МБУ "Социально-культурный центр "Одун" сельского поселения " Жарханский наслег"</t>
  </si>
  <si>
    <t>МБУ"Сельский клуб "Сардаана" СП "Толонский наслег"</t>
  </si>
  <si>
    <t>МБУ "Социально-культурный центр "Саргы туьулгэтэ" МО "Крестяхский наслег"</t>
  </si>
  <si>
    <t>МБУ Социально-культурный центр "Сарыада" СП "Кюкейский наслег"</t>
  </si>
  <si>
    <t>МБУ "Социально-культурный центр "Харысхал"" МО "Хоринский наслег"</t>
  </si>
  <si>
    <t>МБУ культурный центр "Айылгы" СП "Мар - Кюельский наслег"</t>
  </si>
  <si>
    <t>МБУ "Социально-культурный центр "Кыталык" МО "Тойбохойский наслег"</t>
  </si>
  <si>
    <t>МБУ "Социально-культурный центр "Дьулуур" сельского поселения "Илимнирский наслег"</t>
  </si>
  <si>
    <t>МБУ "Социально-культурный центр "Узор" СП  "Эльгяйский наслег"</t>
  </si>
  <si>
    <t>МБУ КЦ "Айыс" МО "Тюбяй-Жарханский наслег"</t>
  </si>
  <si>
    <t>МБУ культурный центр "Осуохай" СП "Хаданский наслег"</t>
  </si>
  <si>
    <t>МБУ "КДЦ имени Ю.М.Гурьева" СП "Шеинский наслег"</t>
  </si>
  <si>
    <t>МБУ "Социально-культурный центр "Алгыс"" МО " Тюбяйский наслег"</t>
  </si>
  <si>
    <t>МБУ КЦ "Тускул"  СП "Туойдахский наслег"</t>
  </si>
  <si>
    <t>МБУ "Культурный центр "TYMCYY" МО "Устьинский наслег"</t>
  </si>
  <si>
    <t>МБУ "Социально-культурный центр "Алгыс" СП "Кутанинский наслег"</t>
  </si>
  <si>
    <t>МБУ Социально-культурный центр "ИЛ" СП "Кюндяйинский наслег"</t>
  </si>
  <si>
    <t>МБУ "Культурно-спортивный комплекс "Сайдыы" СП "Кемпендяйский наслег"</t>
  </si>
  <si>
    <t>МБУ "Культурно-спортивный комплекс "Кустук"" МО "Куокунинский наслег"</t>
  </si>
  <si>
    <t>МБУ Центр народного творчества "Партизан" муниципального образования "Сунтарский наслег"</t>
  </si>
  <si>
    <t>Таттинский муниципальный район</t>
  </si>
  <si>
    <t>Вырдылина Валентина Степановна 89142662353</t>
  </si>
  <si>
    <t>МКУК МЦБС</t>
  </si>
  <si>
    <t>Улусный дом народного творчества</t>
  </si>
  <si>
    <t>МБУ Чычымахский ДНТ "Айылгы" МО "Амгинский наслег"</t>
  </si>
  <si>
    <t>Постановление
главы
От 31.08.22</t>
  </si>
  <si>
    <t>Решетникова Марианна Константиновна 89681565567</t>
  </si>
  <si>
    <t>МБУ Баягинский КЦД "Тускун" МО "Баягинский наслег"</t>
  </si>
  <si>
    <t>Романова Мария Пантелеймоновна 892486616998</t>
  </si>
  <si>
    <t>МКУ КДЦ "Кустук"  МО "Дая-Амгинский наслег"</t>
  </si>
  <si>
    <t>МБУ ДНТ  им.А.И.Софронова  МО "Жогсогонский наслег"</t>
  </si>
  <si>
    <t>Постановление  главы  08-22-п. от 31.09.2022</t>
  </si>
  <si>
    <t>Жараева Изабелла Семеновна 89142657532</t>
  </si>
  <si>
    <t>МБУ ДНТ "Сайдам" МО "Жулейский наслег"</t>
  </si>
  <si>
    <t>Аянитова Надежда Петровна 89627372566</t>
  </si>
  <si>
    <t>МБУ ДНТ им.А.Ф.Боярова МО "Игидейский наслег"</t>
  </si>
  <si>
    <t>Постановление №14 от 31.08.2022</t>
  </si>
  <si>
    <t>Жиркова Оксана Максимовна89248655575</t>
  </si>
  <si>
    <t>МКУ  МО ДНТ им.Н.Н.Туласынова МО "Октябрьский наслег"</t>
  </si>
  <si>
    <t>МБУ Харбалахский ДНТ  им.В.Николаева  МО "Средне-Амгинский  наслег"</t>
  </si>
  <si>
    <t>МБУ ЦКиС МО "Таттинский наслег"</t>
  </si>
  <si>
    <t>МБУ ДНТ "Алгыс" им.Л.Н.Турнина  МО "Терасинский наслег"</t>
  </si>
  <si>
    <t>постановление главы от 25.08.2022 №27</t>
  </si>
  <si>
    <t>Сабарайкина Алена Алексеевна 89142913032</t>
  </si>
  <si>
    <t>МБУ ЦНТ им.И.И.Слепцова  МО "Уолбинский наслег"</t>
  </si>
  <si>
    <t>Боппосова Анастасия Сергеевна, 89627333796</t>
  </si>
  <si>
    <t>МБУ ДНТ "Айтал"  МО "Усть-Амгинский наслег"</t>
  </si>
  <si>
    <t>постановление главы  от 31.08.2022 №31</t>
  </si>
  <si>
    <t>Саввина Мотрена Аркадьевна89627372133</t>
  </si>
  <si>
    <t>МБУ ДНТ "Аллан"  МО "Хара-Алданский наслег"</t>
  </si>
  <si>
    <t>Постановление главы от 31.08.2022 № 08-12</t>
  </si>
  <si>
    <t>Жиркова Татьяна  Петровна 89659952285</t>
  </si>
  <si>
    <t>Муниципальное бюджетное учреждение "Дом народного творчества "Кытыл" МО "Алданский наслег" Таттинского улуса РС(Я)</t>
  </si>
  <si>
    <t>Томпонский муниципальный район</t>
  </si>
  <si>
    <t xml:space="preserve">Быковская Юлия Валерьевна 89142963617 </t>
  </si>
  <si>
    <t>МБУК "Районный центр культурного развития и народного творчества"</t>
  </si>
  <si>
    <t>Быковская Юлия Валерьевна 89142963618</t>
  </si>
  <si>
    <t>МБУК "Томпонская межпоселенческая центральная библиотека"</t>
  </si>
  <si>
    <t>Быковская Юлия Валерьевна 89142963619</t>
  </si>
  <si>
    <t>МКУ "Муниципальный архив Томпонского района"</t>
  </si>
  <si>
    <t>Быковская Юлия Валерьевна 89142963620</t>
  </si>
  <si>
    <t>МБУ ДК "Манчары" МО Хандыга</t>
  </si>
  <si>
    <t>Быковская Юлия Валерьевна 89142963635</t>
  </si>
  <si>
    <t>МБУ "Джебарики-Хаинский центр культуры и досуга"</t>
  </si>
  <si>
    <t>МКУ "Историко-краеведческий музей п.Хндыга"</t>
  </si>
  <si>
    <t>МБУ Центр народного творчества "Баягантай"</t>
  </si>
  <si>
    <t>МКУ "Краеведческий музей им.Героя Ф.М. Охлопкова"</t>
  </si>
  <si>
    <t>МБУ "Ары-Толонское культурно-досуговое учреждение"</t>
  </si>
  <si>
    <t>МБУ "Егенское культурно-досуговое учреждение"</t>
  </si>
  <si>
    <t>МБУ "Сельский дом культуры с.Мегино-алдан им.Н.И. Колодезникова"</t>
  </si>
  <si>
    <t>МКУ "Мегино-Алданский литературно-краеведческий музей им.Е.П. Неймохова"</t>
  </si>
  <si>
    <t>МБУ Этно-культурный центр "Гарпана"</t>
  </si>
  <si>
    <t>МКУ Музей "Северного оленеводства"</t>
  </si>
  <si>
    <t>МБУ Многофункциональный центр "Дорожник"</t>
  </si>
  <si>
    <t>МКУ Музей "Магаданская трасса"</t>
  </si>
  <si>
    <t>МБУ Культурно-спортивный комплекс с. Новый"</t>
  </si>
  <si>
    <t>МБУ "Сайдынский социально-культурный центр"</t>
  </si>
  <si>
    <t>МБУ "Сасыльский культурно-спортивный центр"</t>
  </si>
  <si>
    <t>МБУ Сельский дом культуры с. Охотский Перевоз"</t>
  </si>
  <si>
    <t>Усть-Алданский муниципальный район</t>
  </si>
  <si>
    <t>Петрова Аида Николаевна 89143038955</t>
  </si>
  <si>
    <t>МБУ "Усть-Алданское управление культуры"</t>
  </si>
  <si>
    <t>МБУ КЦ "Тойон Мюрю"</t>
  </si>
  <si>
    <t>МКУ "Усть-Алданский историко-краеведческий музей им.Сэьэн Ардьакыап" с филиами</t>
  </si>
  <si>
    <t>МКУ "Усть-Алданская МЦБС</t>
  </si>
  <si>
    <t>МБУ Тулунинский ЦД Сайдыы</t>
  </si>
  <si>
    <t>МБУ ЦД Дуонду МО Дюпсюнский наслег</t>
  </si>
  <si>
    <t>МБУ Чериктейский ЦД Сандалы</t>
  </si>
  <si>
    <t>МБУ Тандинский ЦД Тюсюлгэ</t>
  </si>
  <si>
    <t>МБУ Бярийинский КЦ Арчы</t>
  </si>
  <si>
    <t>МБУ ЦД Мындаба</t>
  </si>
  <si>
    <t>МБУ ЦД Туьулгэ</t>
  </si>
  <si>
    <t>МБУ КЦ Тускул</t>
  </si>
  <si>
    <t>МБУ ЦД Аргыс</t>
  </si>
  <si>
    <t>МБУ Тюляхский ДНТ</t>
  </si>
  <si>
    <t>МБУ Чаранский ЦД им. И.И. Находкина</t>
  </si>
  <si>
    <t>МБУ Ус-Кюельский ЦД Сандал</t>
  </si>
  <si>
    <t>МБУ Кептенинский ЦД им. П.П. Оготоева</t>
  </si>
  <si>
    <t>МБУ Берт - Усовский ЦД Айылгы</t>
  </si>
  <si>
    <t>МБУ Тумульский центр досуга Тумсуу</t>
  </si>
  <si>
    <t>МБУ ЦД Айылгы</t>
  </si>
  <si>
    <t>МБУ Маягасский ЦД Тумсуу</t>
  </si>
  <si>
    <t>МБУ Наяхинский ЦД им. И.И. Артамонова</t>
  </si>
  <si>
    <t>МБУ Батагайский ЭКЦ Тумэн</t>
  </si>
  <si>
    <t>МБУ Оспехский КСК Сайдам</t>
  </si>
  <si>
    <t xml:space="preserve">МБУ "Суоттунский центр досуга "Мичээр" </t>
  </si>
  <si>
    <t>Усть-Майский муниципальный район</t>
  </si>
  <si>
    <t>Стручкова Татьяна Егоровна 89841008129</t>
  </si>
  <si>
    <t>МБУК Районный центр развития культуры и народного творчества</t>
  </si>
  <si>
    <t>Муниципальное казенное учреждение "Усть-Майская межпоселенческая централизованная библиотечная система"</t>
  </si>
  <si>
    <t>Муниципальное бюджетное учреждение "Усть-Майский краеведческий музей"</t>
  </si>
  <si>
    <t>Муниципальное бюджетное учреждение "Культурный центр народного творчества и общения"</t>
  </si>
  <si>
    <t>Муниципальное бюджетное учреждение культуры ЭКЦ "Ситим"</t>
  </si>
  <si>
    <t>Муниципальное бюджетное учреждение "Дом творчества "Радуга"</t>
  </si>
  <si>
    <t>Муниципальное бюджетное учреждение "Культурный центр "Эрэл"</t>
  </si>
  <si>
    <t>Муниципальное казенное учреждение "Культурный центр "Вдохновение"</t>
  </si>
  <si>
    <t>Муниципальное бюджетное учреждение "Эвенкийский этнокультурный центр  народного творчества "Чээчэбиль"</t>
  </si>
  <si>
    <t>Муниципальное бюджетное учреждение "Этнокультурный центр "Геван"</t>
  </si>
  <si>
    <t>МКУ "Культурный центр Чэчир"</t>
  </si>
  <si>
    <t>МБУК Северное сияние</t>
  </si>
  <si>
    <t>Усть-Янский муниципальный район</t>
  </si>
  <si>
    <t>Хантагарова Елена Прокопьевна 84116627498</t>
  </si>
  <si>
    <t>МКУ  МЦБС</t>
  </si>
  <si>
    <t>УК</t>
  </si>
  <si>
    <t>МБУК  ДК Металлург  МО  поселок Депутатский</t>
  </si>
  <si>
    <t>МБУ  ДК  Тумсуу  МО  Туматский национальный наслег</t>
  </si>
  <si>
    <t>МБУ  ДК  Дружба  МО  Силянняхский национальный наслег</t>
  </si>
  <si>
    <t>МБУ  ДК  Айыллаан</t>
  </si>
  <si>
    <t>МБУ  ДК  Дорожник</t>
  </si>
  <si>
    <t>МБУ  ДК  Сайдыы</t>
  </si>
  <si>
    <t>МБУ  ДК  Водник</t>
  </si>
  <si>
    <t>МБУ  ДК  Кэскил</t>
  </si>
  <si>
    <t>МКУ  ДК  Дьукээбил</t>
  </si>
  <si>
    <t>МКУ  ЭКЦ  Осикта</t>
  </si>
  <si>
    <t>Хангаласский муниципальный район</t>
  </si>
  <si>
    <t>Кельцинова Мария Ивановна 89248663078</t>
  </si>
  <si>
    <t>МБУК Хангаласская МЦБС</t>
  </si>
  <si>
    <t>МУ Управление культуры и духовного развития администрации МР "Хангаласский"</t>
  </si>
  <si>
    <t>МБУ "ЦНТ "Дом АРЧЫ"</t>
  </si>
  <si>
    <t>МБУК "Хангаласский улусный краеведческий музей"</t>
  </si>
  <si>
    <t>МКУ ЦКиНТ «Саргы туhулгэтэ»</t>
  </si>
  <si>
    <t>ЦК «Юность»</t>
  </si>
  <si>
    <t>МБУК "КСК «Олимп»</t>
  </si>
  <si>
    <t>МУК  МО «Жемконский 1-й наслег» ЦК «Сарыал»</t>
  </si>
  <si>
    <t>МУК Ситим</t>
  </si>
  <si>
    <t>Музей Самартай</t>
  </si>
  <si>
    <t>МУ «Улах-Анский ЦК «Айылгы»</t>
  </si>
  <si>
    <t>МБКДУ МО «Иситский наслег» Центр культуры «Очаг»</t>
  </si>
  <si>
    <t>МУК «ЦК «Сарыал»</t>
  </si>
  <si>
    <t>МУ «ЦК «Дьиэрэй ырыа» им. В.Г.Григорьева</t>
  </si>
  <si>
    <t>МУК «Центр культуры «Аан – Артык» им. С.А.Григорьева»</t>
  </si>
  <si>
    <t>МКДУ ЦК «Вечерка»</t>
  </si>
  <si>
    <t>ЦК «Сайдыы»</t>
  </si>
  <si>
    <t>МБУК  ЦК «Туhулгэ»</t>
  </si>
  <si>
    <t>МУ ЦК «Бар5арыы»</t>
  </si>
  <si>
    <t>МУК МО «Синский наслег» ЦК «Алгыс»</t>
  </si>
  <si>
    <t>МУ ЦК «Эркээни»</t>
  </si>
  <si>
    <t>МУК МО «Тит-Арынский наслег» «ЦК «Эркээйи» им. М.Д.Федорова – Ырыа Миисэ»</t>
  </si>
  <si>
    <t>Тумул КСК</t>
  </si>
  <si>
    <t>Чурапчинский муниципальный район</t>
  </si>
  <si>
    <t>Григорьева Федора Ивановна 9618672093</t>
  </si>
  <si>
    <t>МКУК "Чурапчинская межпоселенческая централизованная библиотечная система"</t>
  </si>
  <si>
    <t>МКУ "Чурапчинское улусное управление культуры"</t>
  </si>
  <si>
    <t>МКУК "Чурапчинский музей истории и этнографии им. А. А. Саввина"</t>
  </si>
  <si>
    <t>АУ ЦК "Айылгы"</t>
  </si>
  <si>
    <t>МБУ "КЦ "Айыллаан" МО "Чурапчинский наслег"</t>
  </si>
  <si>
    <t>МБУ "ЦД им.Т.П.Местникова"МО "Бахсытский наслег"</t>
  </si>
  <si>
    <t>МБУ "ЦД "Маарыкчаан" МО "Чакырский наслег"</t>
  </si>
  <si>
    <t>МБУ "ЦД "Туьулгэ" МО "Кытанахский наслег"</t>
  </si>
  <si>
    <t>МБУ "Соловьевский ЦД им.Д.М.Васильева" МО "Соловьевский наслег"</t>
  </si>
  <si>
    <t>МБУ "ЦД "Ситим" МО " Хатылынский наслег"</t>
  </si>
  <si>
    <t>МБУ "ЦД "Сайдыс" МО "Ожулунский наслег"</t>
  </si>
  <si>
    <t>МБУ"ЦД им.А.А.Сивцева" МО "Сыланский наслег"</t>
  </si>
  <si>
    <t>МБУ "ЦД "Урдэл"  МО "Хоптогинский наслег"</t>
  </si>
  <si>
    <t>МБУ "Телейский ЦД "Аартык" МО "Телейский наслег"</t>
  </si>
  <si>
    <t>МБУ Чепаринский ЦД "Ырыа" МО "Алагарский наслег"</t>
  </si>
  <si>
    <t>МБУ "Туску" МО "Арылахский наслег"</t>
  </si>
  <si>
    <t>МБУ "Болтогинский ЦД им. А.А.Саввина"</t>
  </si>
  <si>
    <t>МБУ "ЦД "Алаьа" МО "Хаяхсытский наслег"</t>
  </si>
  <si>
    <t>МБУ "ЦД "Кэрэьэ" МО "Хадарский наслег"</t>
  </si>
  <si>
    <t>МБУ "ЦД им. Г.Е.Скрябина"  МО "Мугудайский наслег"</t>
  </si>
  <si>
    <t>МБУ "ЦД им.Е.С.Дьячковского"  МО "Болугурский наслег"</t>
  </si>
  <si>
    <t>Эвено-Бытантайский национальный муниципальный район</t>
  </si>
  <si>
    <t>Степанова Мария Афанасьевна 89142643679</t>
  </si>
  <si>
    <t>МКУ  Эвено - Бытантайская ЦБС</t>
  </si>
  <si>
    <t xml:space="preserve">Постановление главы МР "Эвено-Бытантайский нациоальный улус (район) РС(Я)" от 05.09.2022 г. № 69 </t>
  </si>
  <si>
    <t xml:space="preserve">до 15 сентября </t>
  </si>
  <si>
    <t>МКУ  Управление культуры Эвено - Бытантайского национального улуса РС(Я)</t>
  </si>
  <si>
    <t>МКУ  Историко - этнографический музей</t>
  </si>
  <si>
    <t>МБУ Этнокультурный центр  Гарпан</t>
  </si>
  <si>
    <t>до 12 сентября</t>
  </si>
  <si>
    <t>МБУ Этнокультурный центр  Маранга</t>
  </si>
  <si>
    <t>МБУ Этнокультурный центр  Дюбун</t>
  </si>
  <si>
    <t>ГО "город Якутск"</t>
  </si>
  <si>
    <t>Сивцева Саргылана Николаевна, 340415</t>
  </si>
  <si>
    <t>МАУ  ЦПКиО  ГО  город Якутск</t>
  </si>
  <si>
    <t>находится на согласовании проект постановления Окружной администрации города Якутска "О внесении изменений в Положение об оплате труда работников муниципальных учреждений по отрасли «Культура»,</t>
  </si>
  <si>
    <t>до 15 сентября</t>
  </si>
  <si>
    <t>МБУ  АКиХО  ГО  город Якутск</t>
  </si>
  <si>
    <t>МБУ  ЦБС  ГО  город Якутск</t>
  </si>
  <si>
    <t>МБУ  ОЦНТ  ГО  город Якутск</t>
  </si>
  <si>
    <t>МКУ ЦБ МУК ГО г.Якутск</t>
  </si>
  <si>
    <t>МАУ ЦКиСИ им. Ю.А. Гагарина</t>
  </si>
  <si>
    <t>ГО "Жатай"</t>
  </si>
  <si>
    <t>Решеткова О.С.  89247671891</t>
  </si>
  <si>
    <t>Муниципальное бюджетное учреждение "Дом культуры "Маяк" Городского округа "Жатай"</t>
  </si>
  <si>
    <t>муниципальное бюджетное учреждение Городского округа "Жатай" "Жатайская городская библиотека"</t>
  </si>
  <si>
    <t>муниципальное бюджетное учреждение "Музей Городского округа "Жатай"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</si>
</sst>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0">
    <numFmt numFmtId="164" formatCode="dd.mm"/>
    <numFmt numFmtId="165" formatCode="0.0"/>
    <numFmt numFmtId="166" formatCode="dd.mm.yyyy"/>
    <numFmt numFmtId="167" formatCode="dd.mm.yy"/>
    <numFmt numFmtId="168" formatCode="d mmmm yyyy"/>
    <numFmt numFmtId="169" formatCode="dd.mm.yy."/>
    <numFmt numFmtId="170" formatCode="dd.mm.yyyy."/>
    <numFmt numFmtId="171" formatCode="dd/mm"/>
    <numFmt numFmtId="172" formatCode="dd/mm/yyyy"/>
    <numFmt numFmtId="173" formatCode="mm.yyyy"/>
  </numFmts>
  <fonts count="26">
    <font>
      <sz val="11.0"/>
      <color theme="1"/>
      <name val="Calibri"/>
      <scheme val="minor"/>
    </font>
    <font>
      <sz val="11.0"/>
      <color rgb="FF000000"/>
      <name val="Times New Roman"/>
    </font>
    <font>
      <sz val="11.0"/>
      <color theme="1"/>
      <name val="Times New Roman"/>
    </font>
    <font>
      <color theme="1"/>
      <name val="Times New Roman"/>
    </font>
    <font>
      <b/>
      <sz val="10.0"/>
      <color rgb="FF000000"/>
      <name val="Times New Roman"/>
    </font>
    <font/>
    <font>
      <b/>
      <sz val="14.0"/>
      <color rgb="FF000000"/>
      <name val="Times New Roman"/>
    </font>
    <font>
      <b/>
      <sz val="11.0"/>
      <color rgb="FFFF0000"/>
      <name val="Times New Roman"/>
    </font>
    <font>
      <sz val="10.0"/>
      <color rgb="FF000000"/>
      <name val="Times New Roman"/>
    </font>
    <font>
      <b/>
      <sz val="10.0"/>
      <color theme="1"/>
      <name val="Times New Roman"/>
    </font>
    <font>
      <sz val="10.0"/>
      <color theme="1"/>
      <name val="Times New Roman"/>
    </font>
    <font>
      <sz val="10.0"/>
      <color rgb="FFFF0000"/>
      <name val="Times New Roman"/>
    </font>
    <font>
      <color rgb="FFFF0000"/>
      <name val="Times New Roman"/>
    </font>
    <font>
      <sz val="1.0"/>
      <color theme="1"/>
      <name val="Times New Roman"/>
    </font>
    <font>
      <sz val="9.0"/>
      <color rgb="FF000000"/>
      <name val="Times New Roman"/>
    </font>
    <font>
      <color rgb="FF000000"/>
      <name val="&quot;Times New Roman&quot;"/>
    </font>
    <font>
      <u/>
      <sz val="10.0"/>
      <color rgb="FF000000"/>
      <name val="Times New Roman"/>
    </font>
    <font>
      <color rgb="FF000000"/>
      <name val="Roboto"/>
    </font>
    <font>
      <sz val="12.0"/>
      <color theme="1"/>
      <name val="&quot;Times New Roman&quot;"/>
    </font>
    <font>
      <sz val="10.0"/>
      <color rgb="FF000000"/>
      <name val="&quot;Times New Roman&quot;"/>
    </font>
    <font>
      <sz val="10.0"/>
      <color theme="1"/>
      <name val="Calibri"/>
      <scheme val="minor"/>
    </font>
    <font>
      <color theme="1"/>
      <name val="Roboto"/>
    </font>
    <font>
      <sz val="8.0"/>
      <color theme="1"/>
      <name val="Roboto"/>
    </font>
    <font>
      <sz val="11.0"/>
      <color theme="1"/>
      <name val="&quot;Times New Roman&quot;"/>
    </font>
    <font>
      <sz val="11.0"/>
      <color rgb="FF000000"/>
      <name val="Docs-Roboto"/>
    </font>
    <font>
      <sz val="10.0"/>
      <color rgb="FF000000"/>
      <name val="Roboto"/>
    </font>
  </fonts>
  <fills count="7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11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Font="1"/>
    <xf borderId="0" fillId="0" fontId="3" numFmtId="0" xfId="0" applyFont="1"/>
    <xf borderId="0" fillId="0" fontId="1" numFmtId="0" xfId="0" applyAlignment="1" applyFont="1">
      <alignment vertical="center"/>
    </xf>
    <xf borderId="1" fillId="0" fontId="4" numFmtId="0" xfId="0" applyAlignment="1" applyBorder="1" applyFont="1">
      <alignment horizontal="center" shrinkToFit="0" vertical="center" wrapText="1"/>
    </xf>
    <xf borderId="1" fillId="2" fontId="4" numFmtId="0" xfId="0" applyAlignment="1" applyBorder="1" applyFill="1" applyFont="1">
      <alignment horizontal="center" shrinkToFit="0" vertical="center" wrapText="1"/>
    </xf>
    <xf borderId="2" fillId="0" fontId="4" numFmtId="0" xfId="0" applyAlignment="1" applyBorder="1" applyFont="1">
      <alignment horizontal="center" shrinkToFit="0" vertical="center" wrapText="1"/>
    </xf>
    <xf borderId="3" fillId="0" fontId="5" numFmtId="0" xfId="0" applyBorder="1" applyFont="1"/>
    <xf borderId="4" fillId="0" fontId="5" numFmtId="0" xfId="0" applyBorder="1" applyFont="1"/>
    <xf borderId="1" fillId="0" fontId="4" numFmtId="0" xfId="0" applyAlignment="1" applyBorder="1" applyFont="1">
      <alignment horizontal="center" readingOrder="0" shrinkToFit="0" vertical="center" wrapText="1"/>
    </xf>
    <xf borderId="5" fillId="0" fontId="5" numFmtId="0" xfId="0" applyBorder="1" applyFont="1"/>
    <xf borderId="6" fillId="0" fontId="4" numFmtId="164" xfId="0" applyAlignment="1" applyBorder="1" applyFont="1" applyNumberFormat="1">
      <alignment horizontal="center" readingOrder="0" shrinkToFit="0" vertical="center" wrapText="1"/>
    </xf>
    <xf borderId="6" fillId="3" fontId="6" numFmtId="0" xfId="0" applyAlignment="1" applyBorder="1" applyFill="1" applyFont="1">
      <alignment horizontal="left" shrinkToFit="0" wrapText="1"/>
    </xf>
    <xf borderId="6" fillId="3" fontId="7" numFmtId="0" xfId="0" applyAlignment="1" applyBorder="1" applyFont="1">
      <alignment horizontal="center" readingOrder="0" shrinkToFit="0" wrapText="1"/>
    </xf>
    <xf borderId="6" fillId="2" fontId="8" numFmtId="165" xfId="0" applyAlignment="1" applyBorder="1" applyFont="1" applyNumberFormat="1">
      <alignment horizontal="center" shrinkToFit="0" wrapText="1"/>
    </xf>
    <xf borderId="6" fillId="3" fontId="7" numFmtId="49" xfId="0" applyAlignment="1" applyBorder="1" applyFont="1" applyNumberFormat="1">
      <alignment horizontal="center" readingOrder="0" shrinkToFit="0" wrapText="1"/>
    </xf>
    <xf borderId="6" fillId="3" fontId="7" numFmtId="0" xfId="0" applyAlignment="1" applyBorder="1" applyFont="1">
      <alignment horizontal="right" shrinkToFit="0" wrapText="1"/>
    </xf>
    <xf borderId="6" fillId="0" fontId="3" numFmtId="0" xfId="0" applyBorder="1" applyFont="1"/>
    <xf borderId="6" fillId="4" fontId="1" numFmtId="0" xfId="0" applyAlignment="1" applyBorder="1" applyFill="1" applyFont="1">
      <alignment horizontal="left"/>
    </xf>
    <xf borderId="6" fillId="4" fontId="9" numFmtId="0" xfId="0" applyAlignment="1" applyBorder="1" applyFont="1">
      <alignment horizontal="center" readingOrder="0" shrinkToFit="0" wrapText="1"/>
    </xf>
    <xf borderId="6" fillId="4" fontId="10" numFmtId="0" xfId="0" applyAlignment="1" applyBorder="1" applyFont="1">
      <alignment horizontal="center" shrinkToFit="0" wrapText="1"/>
    </xf>
    <xf borderId="6" fillId="4" fontId="8" numFmtId="0" xfId="0" applyAlignment="1" applyBorder="1" applyFont="1">
      <alignment horizontal="right" shrinkToFit="0" wrapText="1"/>
    </xf>
    <xf borderId="6" fillId="0" fontId="8" numFmtId="0" xfId="0" applyAlignment="1" applyBorder="1" applyFont="1">
      <alignment horizontal="right" shrinkToFit="0" wrapText="1"/>
    </xf>
    <xf borderId="6" fillId="0" fontId="8" numFmtId="166" xfId="0" applyAlignment="1" applyBorder="1" applyFont="1" applyNumberFormat="1">
      <alignment horizontal="right" readingOrder="0" shrinkToFit="0" wrapText="1"/>
    </xf>
    <xf borderId="6" fillId="0" fontId="10" numFmtId="0" xfId="0" applyAlignment="1" applyBorder="1" applyFont="1">
      <alignment readingOrder="0"/>
    </xf>
    <xf borderId="6" fillId="0" fontId="1" numFmtId="0" xfId="0" applyAlignment="1" applyBorder="1" applyFont="1">
      <alignment horizontal="left" readingOrder="0"/>
    </xf>
    <xf borderId="6" fillId="0" fontId="4" numFmtId="0" xfId="0" applyAlignment="1" applyBorder="1" applyFont="1">
      <alignment horizontal="center" readingOrder="0" shrinkToFit="0" wrapText="1"/>
    </xf>
    <xf borderId="6" fillId="0" fontId="8" numFmtId="0" xfId="0" applyAlignment="1" applyBorder="1" applyFont="1">
      <alignment horizontal="right" readingOrder="0" shrinkToFit="0" wrapText="1"/>
    </xf>
    <xf borderId="6" fillId="0" fontId="10" numFmtId="0" xfId="0" applyAlignment="1" applyBorder="1" applyFont="1">
      <alignment readingOrder="0" shrinkToFit="0" wrapText="1"/>
    </xf>
    <xf borderId="6" fillId="0" fontId="10" numFmtId="0" xfId="0" applyAlignment="1" applyBorder="1" applyFont="1">
      <alignment horizontal="right" readingOrder="0" shrinkToFit="0" wrapText="1"/>
    </xf>
    <xf borderId="6" fillId="0" fontId="11" numFmtId="0" xfId="0" applyAlignment="1" applyBorder="1" applyFont="1">
      <alignment horizontal="right" readingOrder="0" shrinkToFit="0" wrapText="1"/>
    </xf>
    <xf borderId="6" fillId="5" fontId="1" numFmtId="0" xfId="0" applyAlignment="1" applyBorder="1" applyFill="1" applyFont="1">
      <alignment horizontal="left" readingOrder="0"/>
    </xf>
    <xf borderId="6" fillId="4" fontId="4" numFmtId="0" xfId="0" applyAlignment="1" applyBorder="1" applyFont="1">
      <alignment horizontal="center" readingOrder="0" shrinkToFit="0" wrapText="1"/>
    </xf>
    <xf borderId="6" fillId="4" fontId="8" numFmtId="0" xfId="0" applyAlignment="1" applyBorder="1" applyFont="1">
      <alignment horizontal="right" readingOrder="0" shrinkToFit="0" wrapText="1"/>
    </xf>
    <xf borderId="6" fillId="0" fontId="1" numFmtId="0" xfId="0" applyAlignment="1" applyBorder="1" applyFont="1">
      <alignment horizontal="left" readingOrder="0" shrinkToFit="0" wrapText="1"/>
    </xf>
    <xf borderId="6" fillId="0" fontId="8" numFmtId="167" xfId="0" applyAlignment="1" applyBorder="1" applyFont="1" applyNumberFormat="1">
      <alignment horizontal="right" readingOrder="0" shrinkToFit="0" wrapText="1"/>
    </xf>
    <xf borderId="6" fillId="0" fontId="10" numFmtId="0" xfId="0" applyAlignment="1" applyBorder="1" applyFont="1">
      <alignment shrinkToFit="0" wrapText="1"/>
    </xf>
    <xf borderId="6" fillId="4" fontId="9" numFmtId="0" xfId="0" applyAlignment="1" applyBorder="1" applyFont="1">
      <alignment horizontal="center" shrinkToFit="0" wrapText="1"/>
    </xf>
    <xf borderId="6" fillId="4" fontId="8" numFmtId="0" xfId="0" applyAlignment="1" applyBorder="1" applyFont="1">
      <alignment horizontal="center" readingOrder="0" shrinkToFit="0" wrapText="1"/>
    </xf>
    <xf borderId="6" fillId="4" fontId="8" numFmtId="49" xfId="0" applyAlignment="1" applyBorder="1" applyFont="1" applyNumberFormat="1">
      <alignment horizontal="center" readingOrder="0" shrinkToFit="0" wrapText="1"/>
    </xf>
    <xf borderId="6" fillId="4" fontId="1" numFmtId="0" xfId="0" applyAlignment="1" applyBorder="1" applyFont="1">
      <alignment horizontal="left" shrinkToFit="0" wrapText="1"/>
    </xf>
    <xf borderId="6" fillId="4" fontId="8" numFmtId="0" xfId="0" applyAlignment="1" applyBorder="1" applyFont="1">
      <alignment horizontal="center" shrinkToFit="0" wrapText="1"/>
    </xf>
    <xf borderId="6" fillId="4" fontId="8" numFmtId="49" xfId="0" applyAlignment="1" applyBorder="1" applyFont="1" applyNumberFormat="1">
      <alignment horizontal="center" shrinkToFit="0" wrapText="1"/>
    </xf>
    <xf borderId="6" fillId="5" fontId="8" numFmtId="0" xfId="0" applyAlignment="1" applyBorder="1" applyFont="1">
      <alignment horizontal="right" readingOrder="0" shrinkToFit="0" wrapText="1"/>
    </xf>
    <xf borderId="6" fillId="5" fontId="8" numFmtId="0" xfId="0" applyAlignment="1" applyBorder="1" applyFont="1">
      <alignment horizontal="center" readingOrder="0" shrinkToFit="0" wrapText="1"/>
    </xf>
    <xf borderId="6" fillId="0" fontId="10" numFmtId="0" xfId="0" applyBorder="1" applyFont="1"/>
    <xf borderId="0" fillId="0" fontId="12" numFmtId="0" xfId="0" applyAlignment="1" applyFont="1">
      <alignment readingOrder="0"/>
    </xf>
    <xf borderId="0" fillId="0" fontId="12" numFmtId="0" xfId="0" applyAlignment="1" applyFont="1">
      <alignment readingOrder="0" shrinkToFit="0" wrapText="1"/>
    </xf>
    <xf borderId="0" fillId="0" fontId="3" numFmtId="0" xfId="0" applyAlignment="1" applyFont="1">
      <alignment readingOrder="0"/>
    </xf>
    <xf borderId="6" fillId="4" fontId="13" numFmtId="0" xfId="0" applyAlignment="1" applyBorder="1" applyFont="1">
      <alignment horizontal="center" shrinkToFit="0" wrapText="1"/>
    </xf>
    <xf borderId="6" fillId="0" fontId="8" numFmtId="0" xfId="0" applyAlignment="1" applyBorder="1" applyFont="1">
      <alignment horizontal="left" readingOrder="0" shrinkToFit="0" wrapText="1"/>
    </xf>
    <xf borderId="6" fillId="0" fontId="8" numFmtId="0" xfId="0" applyAlignment="1" applyBorder="1" applyFont="1">
      <alignment horizontal="left" shrinkToFit="0" wrapText="1"/>
    </xf>
    <xf borderId="6" fillId="0" fontId="8" numFmtId="0" xfId="0" applyAlignment="1" applyBorder="1" applyFont="1">
      <alignment horizontal="center" readingOrder="0" shrinkToFit="0" wrapText="1"/>
    </xf>
    <xf borderId="6" fillId="4" fontId="10" numFmtId="0" xfId="0" applyAlignment="1" applyBorder="1" applyFont="1">
      <alignment horizontal="center" readingOrder="0" shrinkToFit="0" wrapText="1"/>
    </xf>
    <xf borderId="6" fillId="5" fontId="8" numFmtId="0" xfId="0" applyAlignment="1" applyBorder="1" applyFont="1">
      <alignment horizontal="right" shrinkToFit="0" wrapText="1"/>
    </xf>
    <xf borderId="6" fillId="0" fontId="8" numFmtId="166" xfId="0" applyAlignment="1" applyBorder="1" applyFont="1" applyNumberFormat="1">
      <alignment horizontal="center" readingOrder="0" shrinkToFit="0" vertical="center" wrapText="1"/>
    </xf>
    <xf borderId="6" fillId="0" fontId="10" numFmtId="0" xfId="0" applyAlignment="1" applyBorder="1" applyFont="1">
      <alignment horizontal="center" readingOrder="0" shrinkToFit="0" vertical="center" wrapText="1"/>
    </xf>
    <xf borderId="6" fillId="0" fontId="8" numFmtId="166" xfId="0" applyAlignment="1" applyBorder="1" applyFont="1" applyNumberFormat="1">
      <alignment horizontal="center" readingOrder="0" shrinkToFit="0" wrapText="1"/>
    </xf>
    <xf borderId="6" fillId="0" fontId="8" numFmtId="0" xfId="0" applyAlignment="1" applyBorder="1" applyFont="1">
      <alignment horizontal="center" readingOrder="0" shrinkToFit="0" vertical="center" wrapText="1"/>
    </xf>
    <xf borderId="6" fillId="0" fontId="8" numFmtId="167" xfId="0" applyAlignment="1" applyBorder="1" applyFont="1" applyNumberFormat="1">
      <alignment horizontal="center" readingOrder="0" shrinkToFit="0" vertical="center" wrapText="1"/>
    </xf>
    <xf borderId="6" fillId="4" fontId="4" numFmtId="0" xfId="0" applyAlignment="1" applyBorder="1" applyFont="1">
      <alignment horizontal="center" shrinkToFit="0" wrapText="1"/>
    </xf>
    <xf borderId="6" fillId="6" fontId="8" numFmtId="0" xfId="0" applyAlignment="1" applyBorder="1" applyFill="1" applyFont="1">
      <alignment readingOrder="0" shrinkToFit="0" wrapText="1"/>
    </xf>
    <xf borderId="6" fillId="4" fontId="8" numFmtId="49" xfId="0" applyAlignment="1" applyBorder="1" applyFont="1" applyNumberFormat="1">
      <alignment horizontal="right" readingOrder="0" shrinkToFit="0" wrapText="1"/>
    </xf>
    <xf borderId="6" fillId="6" fontId="14" numFmtId="0" xfId="0" applyAlignment="1" applyBorder="1" applyFont="1">
      <alignment readingOrder="0" shrinkToFit="0" wrapText="1"/>
    </xf>
    <xf borderId="6" fillId="6" fontId="15" numFmtId="0" xfId="0" applyAlignment="1" applyBorder="1" applyFont="1">
      <alignment horizontal="center" readingOrder="0"/>
    </xf>
    <xf borderId="6" fillId="0" fontId="8" numFmtId="168" xfId="0" applyAlignment="1" applyBorder="1" applyFont="1" applyNumberFormat="1">
      <alignment horizontal="right" readingOrder="0" shrinkToFit="0" wrapText="1"/>
    </xf>
    <xf borderId="6" fillId="5" fontId="1" numFmtId="0" xfId="0" applyAlignment="1" applyBorder="1" applyFont="1">
      <alignment horizontal="left" readingOrder="0" shrinkToFit="0" wrapText="1"/>
    </xf>
    <xf borderId="6" fillId="5" fontId="4" numFmtId="0" xfId="0" applyAlignment="1" applyBorder="1" applyFont="1">
      <alignment horizontal="center" readingOrder="0" shrinkToFit="0" wrapText="1"/>
    </xf>
    <xf borderId="6" fillId="5" fontId="8" numFmtId="4" xfId="0" applyAlignment="1" applyBorder="1" applyFont="1" applyNumberFormat="1">
      <alignment horizontal="right" readingOrder="0" shrinkToFit="0" wrapText="1"/>
    </xf>
    <xf borderId="6" fillId="4" fontId="8" numFmtId="49" xfId="0" applyAlignment="1" applyBorder="1" applyFont="1" applyNumberFormat="1">
      <alignment horizontal="right" shrinkToFit="0" wrapText="1"/>
    </xf>
    <xf borderId="6" fillId="4" fontId="8" numFmtId="4" xfId="0" applyAlignment="1" applyBorder="1" applyFont="1" applyNumberFormat="1">
      <alignment horizontal="right" shrinkToFit="0" wrapText="1"/>
    </xf>
    <xf borderId="6" fillId="0" fontId="4" numFmtId="0" xfId="0" applyAlignment="1" applyBorder="1" applyFont="1">
      <alignment horizontal="right" readingOrder="0" shrinkToFit="0" wrapText="1"/>
    </xf>
    <xf borderId="6" fillId="4" fontId="10" numFmtId="0" xfId="0" applyAlignment="1" applyBorder="1" applyFont="1">
      <alignment horizontal="center" readingOrder="0" shrinkToFit="0" wrapText="1"/>
    </xf>
    <xf borderId="6" fillId="0" fontId="8" numFmtId="169" xfId="0" applyAlignment="1" applyBorder="1" applyFont="1" applyNumberFormat="1">
      <alignment horizontal="right" readingOrder="0" shrinkToFit="0" wrapText="1"/>
    </xf>
    <xf borderId="6" fillId="0" fontId="8" numFmtId="0" xfId="0" applyAlignment="1" applyBorder="1" applyFont="1">
      <alignment horizontal="right" readingOrder="0" shrinkToFit="0" wrapText="1"/>
    </xf>
    <xf borderId="6" fillId="0" fontId="16" numFmtId="0" xfId="0" applyAlignment="1" applyBorder="1" applyFont="1">
      <alignment horizontal="right" readingOrder="0" shrinkToFit="0" wrapText="1"/>
    </xf>
    <xf borderId="6" fillId="0" fontId="8" numFmtId="170" xfId="0" applyAlignment="1" applyBorder="1" applyFont="1" applyNumberFormat="1">
      <alignment horizontal="right" readingOrder="0" shrinkToFit="0" wrapText="1"/>
    </xf>
    <xf borderId="6" fillId="3" fontId="4" numFmtId="165" xfId="0" applyAlignment="1" applyBorder="1" applyFont="1" applyNumberFormat="1">
      <alignment horizontal="center" readingOrder="0" shrinkToFit="0" wrapText="1"/>
    </xf>
    <xf borderId="6" fillId="5" fontId="10" numFmtId="0" xfId="0" applyAlignment="1" applyBorder="1" applyFont="1">
      <alignment horizontal="right" readingOrder="0" shrinkToFit="0" wrapText="1"/>
    </xf>
    <xf borderId="6" fillId="0" fontId="10" numFmtId="166" xfId="0" applyAlignment="1" applyBorder="1" applyFont="1" applyNumberFormat="1">
      <alignment horizontal="right" readingOrder="0" shrinkToFit="0" wrapText="1"/>
    </xf>
    <xf borderId="0" fillId="0" fontId="3" numFmtId="0" xfId="0" applyAlignment="1" applyFont="1">
      <alignment readingOrder="0" shrinkToFit="0" vertical="bottom" wrapText="1"/>
    </xf>
    <xf borderId="6" fillId="6" fontId="17" numFmtId="0" xfId="0" applyAlignment="1" applyBorder="1" applyFont="1">
      <alignment readingOrder="0" shrinkToFit="0" wrapText="1"/>
    </xf>
    <xf borderId="6" fillId="0" fontId="8" numFmtId="171" xfId="0" applyAlignment="1" applyBorder="1" applyFont="1" applyNumberFormat="1">
      <alignment horizontal="right" readingOrder="0" shrinkToFit="0" wrapText="1"/>
    </xf>
    <xf borderId="6" fillId="0" fontId="8" numFmtId="172" xfId="0" applyAlignment="1" applyBorder="1" applyFont="1" applyNumberFormat="1">
      <alignment horizontal="right" readingOrder="0" shrinkToFit="0" wrapText="1"/>
    </xf>
    <xf borderId="6" fillId="0" fontId="8" numFmtId="49" xfId="0" applyAlignment="1" applyBorder="1" applyFont="1" applyNumberFormat="1">
      <alignment horizontal="right" readingOrder="0" shrinkToFit="0" wrapText="1"/>
    </xf>
    <xf borderId="5" fillId="0" fontId="18" numFmtId="0" xfId="0" applyAlignment="1" applyBorder="1" applyFont="1">
      <alignment horizontal="left" readingOrder="0" shrinkToFit="0" wrapText="1"/>
    </xf>
    <xf borderId="6" fillId="0" fontId="10" numFmtId="166" xfId="0" applyAlignment="1" applyBorder="1" applyFont="1" applyNumberFormat="1">
      <alignment readingOrder="0"/>
    </xf>
    <xf borderId="6" fillId="5" fontId="8" numFmtId="166" xfId="0" applyAlignment="1" applyBorder="1" applyFont="1" applyNumberFormat="1">
      <alignment horizontal="right" readingOrder="0" shrinkToFit="0" wrapText="1"/>
    </xf>
    <xf borderId="6" fillId="4" fontId="4" numFmtId="0" xfId="0" applyAlignment="1" applyBorder="1" applyFont="1">
      <alignment horizontal="right" shrinkToFit="0" wrapText="1"/>
    </xf>
    <xf borderId="6" fillId="4" fontId="4" numFmtId="49" xfId="0" applyAlignment="1" applyBorder="1" applyFont="1" applyNumberFormat="1">
      <alignment horizontal="right" shrinkToFit="0" wrapText="1"/>
    </xf>
    <xf borderId="6" fillId="5" fontId="4" numFmtId="0" xfId="0" applyAlignment="1" applyBorder="1" applyFont="1">
      <alignment horizontal="right" shrinkToFit="0" wrapText="1"/>
    </xf>
    <xf borderId="6" fillId="0" fontId="19" numFmtId="0" xfId="0" applyAlignment="1" applyBorder="1" applyFont="1">
      <alignment horizontal="right" readingOrder="0"/>
    </xf>
    <xf borderId="6" fillId="0" fontId="20" numFmtId="0" xfId="0" applyAlignment="1" applyBorder="1" applyFont="1">
      <alignment readingOrder="0" shrinkToFit="0" wrapText="1"/>
    </xf>
    <xf borderId="6" fillId="4" fontId="19" numFmtId="0" xfId="0" applyAlignment="1" applyBorder="1" applyFont="1">
      <alignment horizontal="right" readingOrder="0"/>
    </xf>
    <xf borderId="0" fillId="6" fontId="21" numFmtId="0" xfId="0" applyAlignment="1" applyFont="1">
      <alignment shrinkToFit="0" wrapText="1"/>
    </xf>
    <xf borderId="6" fillId="0" fontId="1" numFmtId="0" xfId="0" applyAlignment="1" applyBorder="1" applyFont="1">
      <alignment horizontal="left" readingOrder="0" vertical="center"/>
    </xf>
    <xf borderId="6" fillId="0" fontId="4" numFmtId="0" xfId="0" applyAlignment="1" applyBorder="1" applyFont="1">
      <alignment horizontal="center" readingOrder="0" shrinkToFit="0" vertical="center" wrapText="1"/>
    </xf>
    <xf borderId="6" fillId="0" fontId="8" numFmtId="0" xfId="0" applyAlignment="1" applyBorder="1" applyFont="1">
      <alignment horizontal="center" shrinkToFit="0" vertical="center" wrapText="1"/>
    </xf>
    <xf borderId="7" fillId="6" fontId="22" numFmtId="0" xfId="0" applyAlignment="1" applyBorder="1" applyFont="1">
      <alignment readingOrder="0" shrinkToFit="0" wrapText="1"/>
    </xf>
    <xf borderId="6" fillId="0" fontId="10" numFmtId="0" xfId="0" applyAlignment="1" applyBorder="1" applyFont="1">
      <alignment horizontal="center" readingOrder="0" vertical="center"/>
    </xf>
    <xf borderId="0" fillId="0" fontId="3" numFmtId="0" xfId="0" applyAlignment="1" applyFont="1">
      <alignment horizontal="center" vertical="center"/>
    </xf>
    <xf borderId="7" fillId="0" fontId="5" numFmtId="0" xfId="0" applyBorder="1" applyFont="1"/>
    <xf borderId="8" fillId="0" fontId="5" numFmtId="0" xfId="0" applyBorder="1" applyFont="1"/>
    <xf borderId="6" fillId="4" fontId="1" numFmtId="0" xfId="0" applyAlignment="1" applyBorder="1" applyFont="1">
      <alignment horizontal="left" vertical="center"/>
    </xf>
    <xf borderId="6" fillId="4" fontId="4" numFmtId="0" xfId="0" applyAlignment="1" applyBorder="1" applyFont="1">
      <alignment horizontal="center" readingOrder="0" shrinkToFit="0" vertical="center" wrapText="1"/>
    </xf>
    <xf borderId="6" fillId="4" fontId="8" numFmtId="0" xfId="0" applyAlignment="1" applyBorder="1" applyFont="1">
      <alignment horizontal="center" shrinkToFit="0" vertical="center" wrapText="1"/>
    </xf>
    <xf borderId="9" fillId="6" fontId="23" numFmtId="0" xfId="0" applyAlignment="1" applyBorder="1" applyFont="1">
      <alignment horizontal="left" readingOrder="0" shrinkToFit="0" vertical="top" wrapText="1"/>
    </xf>
    <xf borderId="0" fillId="5" fontId="3" numFmtId="0" xfId="0" applyAlignment="1" applyFont="1">
      <alignment readingOrder="0"/>
    </xf>
    <xf borderId="0" fillId="5" fontId="8" numFmtId="0" xfId="0" applyAlignment="1" applyFont="1">
      <alignment horizontal="center" shrinkToFit="0" wrapText="1"/>
    </xf>
    <xf borderId="0" fillId="5" fontId="3" numFmtId="0" xfId="0" applyFont="1"/>
    <xf borderId="0" fillId="5" fontId="17" numFmtId="0" xfId="0" applyAlignment="1" applyFont="1">
      <alignment readingOrder="0" shrinkToFit="0" wrapText="1"/>
    </xf>
    <xf borderId="0" fillId="5" fontId="24" numFmtId="0" xfId="0" applyAlignment="1" applyFont="1">
      <alignment horizontal="left" readingOrder="0"/>
    </xf>
    <xf borderId="0" fillId="0" fontId="3" numFmtId="173" xfId="0" applyAlignment="1" applyFont="1" applyNumberFormat="1">
      <alignment readingOrder="0"/>
    </xf>
    <xf borderId="0" fillId="6" fontId="25" numFmtId="0" xfId="0" applyAlignment="1" applyFont="1">
      <alignment horizontal="left" readingOrder="0"/>
    </xf>
    <xf borderId="0" fillId="0" fontId="10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14</xdr:col>
      <xdr:colOff>0</xdr:colOff>
      <xdr:row>133</xdr:row>
      <xdr:rowOff>0</xdr:rowOff>
    </xdr:from>
    <xdr:ext cx="85725" cy="19050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6.0" topLeftCell="A7" activePane="bottomLeft" state="frozen"/>
      <selection activeCell="B8" sqref="B8" pane="bottomLeft"/>
    </sheetView>
  </sheetViews>
  <sheetFormatPr customHeight="1" defaultColWidth="14.43" defaultRowHeight="15.0"/>
  <cols>
    <col customWidth="1" min="1" max="1" width="42.86"/>
    <col customWidth="1" min="2" max="2" width="14.57"/>
    <col customWidth="1" min="3" max="3" width="11.86"/>
    <col customWidth="1" min="4" max="4" width="13.71"/>
    <col customWidth="1" min="5" max="12" width="8.71"/>
    <col customWidth="1" min="13" max="13" width="9.0"/>
    <col customWidth="1" min="14" max="14" width="8.86"/>
    <col customWidth="1" min="15" max="16" width="20.0"/>
    <col customWidth="1" min="17" max="17" width="22.14"/>
    <col customWidth="1" min="18" max="18" width="18.29"/>
    <col customWidth="1" min="19" max="29" width="8.71"/>
  </cols>
  <sheetData>
    <row r="1" ht="26.25" customHeight="1">
      <c r="A1" s="1" t="s">
        <v>0</v>
      </c>
      <c r="R1" s="2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ht="1.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2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ht="63.0" customHeight="1">
      <c r="A3" s="5" t="s">
        <v>1</v>
      </c>
      <c r="B3" s="5" t="s">
        <v>2</v>
      </c>
      <c r="C3" s="5" t="s">
        <v>3</v>
      </c>
      <c r="D3" s="6" t="s">
        <v>4</v>
      </c>
      <c r="E3" s="7" t="s">
        <v>5</v>
      </c>
      <c r="F3" s="8"/>
      <c r="G3" s="8"/>
      <c r="H3" s="8"/>
      <c r="I3" s="8"/>
      <c r="J3" s="8"/>
      <c r="K3" s="8"/>
      <c r="L3" s="8"/>
      <c r="M3" s="8"/>
      <c r="N3" s="9"/>
      <c r="O3" s="5" t="s">
        <v>6</v>
      </c>
      <c r="P3" s="5" t="s">
        <v>7</v>
      </c>
      <c r="Q3" s="10" t="s">
        <v>8</v>
      </c>
      <c r="R3" s="5" t="s">
        <v>9</v>
      </c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>
      <c r="A4" s="11"/>
      <c r="B4" s="11"/>
      <c r="C4" s="11"/>
      <c r="D4" s="11"/>
      <c r="E4" s="12">
        <v>44810.0</v>
      </c>
      <c r="F4" s="12">
        <v>44811.0</v>
      </c>
      <c r="G4" s="12">
        <v>44812.0</v>
      </c>
      <c r="H4" s="12">
        <v>44813.0</v>
      </c>
      <c r="I4" s="12">
        <v>44814.0</v>
      </c>
      <c r="J4" s="12">
        <v>44815.0</v>
      </c>
      <c r="K4" s="12">
        <v>44816.0</v>
      </c>
      <c r="L4" s="12">
        <v>44817.0</v>
      </c>
      <c r="M4" s="12">
        <v>44818.0</v>
      </c>
      <c r="N4" s="12">
        <v>44819.0</v>
      </c>
      <c r="O4" s="11"/>
      <c r="P4" s="11"/>
      <c r="Q4" s="11"/>
      <c r="R4" s="11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>
      <c r="A5" s="13" t="s">
        <v>10</v>
      </c>
      <c r="B5" s="14">
        <f>B15+B6+B29+B32+B51+B56+B68+B93+B97+B120+B147+B163+B171+B190+B205+B242+B248+B259+B287+B311+B320+B346+B358+B389+B396+B409+B440+B457+B478+B504+B517+B530+B554+B576+B583+B590</f>
        <v>569</v>
      </c>
      <c r="C5" s="14">
        <f>C6+C15+C29+C32+C51+C56+C68+C93+C97+C120+C147+C163+C171+C190+C205+C242+C248+C259+C287+C311+C320+C346+C358+C389+C396+C409+C440+C457+C478+C504+C517+C530+C554+C576+C583+C590</f>
        <v>27</v>
      </c>
      <c r="D5" s="15">
        <f t="shared" ref="D5:D245" si="3">C5*100/B5</f>
        <v>4.74516696</v>
      </c>
      <c r="E5" s="14">
        <f t="shared" ref="E5:F5" si="1">E6+E15+E29+E32+E51+E56+E68+E93+E97+E120+E147+E163+E171+E190+E205+E242+E248+E259+E287+E311+E320+E346+E358+E389+E396+E409+E440+E457+E478+E504+E517+E530+E554+E576+E583+E590</f>
        <v>21</v>
      </c>
      <c r="F5" s="14">
        <f t="shared" si="1"/>
        <v>3</v>
      </c>
      <c r="G5" s="14">
        <f>G6+G15+G29+G32+G51+G56+G68+G93+G97+G120+G147+G163+G171+G190+G205+G242+G248+G259+G287+G311+G320+G346+G358+G389+G396+G409+G440+G457+G478+G504+G517+G530+G576+G583+G590</f>
        <v>3</v>
      </c>
      <c r="H5" s="14">
        <f t="shared" ref="H5:N5" si="2">H6+H15+H29+H32+H51+H56+H68+H93+H97+H120+H147+H163+H171+H190+H205+H242+H248+H259+H287+H311+H320+H346+H358+H389+H396+H409+H440+H457+H478+H504+H517+H530+H554+H576+H583+H590</f>
        <v>0</v>
      </c>
      <c r="I5" s="14">
        <f t="shared" si="2"/>
        <v>0</v>
      </c>
      <c r="J5" s="14">
        <f t="shared" si="2"/>
        <v>0</v>
      </c>
      <c r="K5" s="14">
        <f t="shared" si="2"/>
        <v>0</v>
      </c>
      <c r="L5" s="14">
        <f t="shared" si="2"/>
        <v>0</v>
      </c>
      <c r="M5" s="16">
        <f t="shared" si="2"/>
        <v>0</v>
      </c>
      <c r="N5" s="16">
        <f t="shared" si="2"/>
        <v>0</v>
      </c>
      <c r="O5" s="17"/>
      <c r="P5" s="17"/>
      <c r="Q5" s="17"/>
      <c r="R5" s="18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>
      <c r="A6" s="19" t="s">
        <v>11</v>
      </c>
      <c r="B6" s="20">
        <f>SUM(B7:B14)</f>
        <v>8</v>
      </c>
      <c r="C6" s="21">
        <f t="shared" ref="C6:C187" si="5">SUM(E6:N6)</f>
        <v>0</v>
      </c>
      <c r="D6" s="15">
        <f t="shared" si="3"/>
        <v>0</v>
      </c>
      <c r="E6" s="22">
        <f t="shared" ref="E6:N6" si="4">SUM(E7:E14)</f>
        <v>0</v>
      </c>
      <c r="F6" s="22">
        <f t="shared" si="4"/>
        <v>0</v>
      </c>
      <c r="G6" s="22">
        <f t="shared" si="4"/>
        <v>0</v>
      </c>
      <c r="H6" s="22">
        <f t="shared" si="4"/>
        <v>0</v>
      </c>
      <c r="I6" s="22">
        <f t="shared" si="4"/>
        <v>0</v>
      </c>
      <c r="J6" s="22">
        <f t="shared" si="4"/>
        <v>0</v>
      </c>
      <c r="K6" s="22">
        <f t="shared" si="4"/>
        <v>0</v>
      </c>
      <c r="L6" s="22">
        <f t="shared" si="4"/>
        <v>0</v>
      </c>
      <c r="M6" s="22">
        <f t="shared" si="4"/>
        <v>0</v>
      </c>
      <c r="N6" s="22">
        <f t="shared" si="4"/>
        <v>0</v>
      </c>
      <c r="O6" s="23"/>
      <c r="P6" s="23"/>
      <c r="Q6" s="24"/>
      <c r="R6" s="25">
        <v>8.9627333885E10</v>
      </c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>
      <c r="A7" s="26" t="s">
        <v>12</v>
      </c>
      <c r="B7" s="27">
        <v>1.0</v>
      </c>
      <c r="C7" s="21">
        <f t="shared" si="5"/>
        <v>0</v>
      </c>
      <c r="D7" s="15">
        <f t="shared" si="3"/>
        <v>0</v>
      </c>
      <c r="E7" s="28"/>
      <c r="F7" s="23"/>
      <c r="G7" s="28"/>
      <c r="H7" s="28"/>
      <c r="I7" s="23"/>
      <c r="J7" s="28"/>
      <c r="K7" s="23"/>
      <c r="L7" s="23"/>
      <c r="M7" s="28"/>
      <c r="N7" s="28"/>
      <c r="O7" s="28"/>
      <c r="P7" s="28"/>
      <c r="Q7" s="24"/>
      <c r="R7" s="29">
        <v>8.9241677126E10</v>
      </c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  <row r="8">
      <c r="A8" s="26" t="s">
        <v>13</v>
      </c>
      <c r="B8" s="27">
        <v>1.0</v>
      </c>
      <c r="C8" s="21">
        <f t="shared" si="5"/>
        <v>0</v>
      </c>
      <c r="D8" s="15">
        <f t="shared" si="3"/>
        <v>0</v>
      </c>
      <c r="E8" s="28"/>
      <c r="F8" s="28"/>
      <c r="G8" s="28"/>
      <c r="H8" s="28"/>
      <c r="I8" s="23"/>
      <c r="J8" s="28"/>
      <c r="K8" s="23"/>
      <c r="L8" s="23"/>
      <c r="M8" s="28"/>
      <c r="N8" s="28"/>
      <c r="O8" s="28"/>
      <c r="P8" s="28"/>
      <c r="Q8" s="24"/>
      <c r="R8" s="29"/>
      <c r="S8" s="3"/>
      <c r="T8" s="3"/>
      <c r="U8" s="3"/>
      <c r="V8" s="3"/>
      <c r="W8" s="3"/>
      <c r="X8" s="3"/>
      <c r="Y8" s="3"/>
      <c r="Z8" s="3"/>
      <c r="AA8" s="3"/>
      <c r="AB8" s="3"/>
      <c r="AC8" s="3"/>
    </row>
    <row r="9">
      <c r="A9" s="26" t="s">
        <v>14</v>
      </c>
      <c r="B9" s="27">
        <v>1.0</v>
      </c>
      <c r="C9" s="21">
        <f t="shared" si="5"/>
        <v>0</v>
      </c>
      <c r="D9" s="15">
        <f t="shared" si="3"/>
        <v>0</v>
      </c>
      <c r="E9" s="28"/>
      <c r="F9" s="23"/>
      <c r="G9" s="28"/>
      <c r="H9" s="28"/>
      <c r="I9" s="23"/>
      <c r="J9" s="28"/>
      <c r="K9" s="23"/>
      <c r="L9" s="23"/>
      <c r="M9" s="28"/>
      <c r="N9" s="28"/>
      <c r="O9" s="30"/>
      <c r="P9" s="30"/>
      <c r="Q9" s="24"/>
      <c r="R9" s="29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>
      <c r="A10" s="26" t="s">
        <v>15</v>
      </c>
      <c r="B10" s="27">
        <v>1.0</v>
      </c>
      <c r="C10" s="21">
        <f t="shared" si="5"/>
        <v>0</v>
      </c>
      <c r="D10" s="15">
        <f t="shared" si="3"/>
        <v>0</v>
      </c>
      <c r="E10" s="28"/>
      <c r="F10" s="23"/>
      <c r="G10" s="28"/>
      <c r="H10" s="28"/>
      <c r="I10" s="23"/>
      <c r="J10" s="28"/>
      <c r="K10" s="23"/>
      <c r="L10" s="23"/>
      <c r="M10" s="28"/>
      <c r="N10" s="28"/>
      <c r="O10" s="30"/>
      <c r="P10" s="30"/>
      <c r="Q10" s="24"/>
      <c r="R10" s="29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</row>
    <row r="11">
      <c r="A11" s="26" t="s">
        <v>16</v>
      </c>
      <c r="B11" s="27">
        <v>1.0</v>
      </c>
      <c r="C11" s="21">
        <f t="shared" si="5"/>
        <v>0</v>
      </c>
      <c r="D11" s="15">
        <f t="shared" si="3"/>
        <v>0</v>
      </c>
      <c r="E11" s="28"/>
      <c r="F11" s="23"/>
      <c r="G11" s="28"/>
      <c r="H11" s="28"/>
      <c r="I11" s="23"/>
      <c r="J11" s="28"/>
      <c r="K11" s="23"/>
      <c r="L11" s="23"/>
      <c r="M11" s="28"/>
      <c r="N11" s="28"/>
      <c r="O11" s="31"/>
      <c r="P11" s="31"/>
      <c r="Q11" s="24"/>
      <c r="R11" s="29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>
      <c r="A12" s="26" t="s">
        <v>17</v>
      </c>
      <c r="B12" s="27">
        <v>1.0</v>
      </c>
      <c r="C12" s="21">
        <f t="shared" si="5"/>
        <v>0</v>
      </c>
      <c r="D12" s="15">
        <f t="shared" si="3"/>
        <v>0</v>
      </c>
      <c r="E12" s="28"/>
      <c r="F12" s="23"/>
      <c r="G12" s="28"/>
      <c r="H12" s="28"/>
      <c r="I12" s="23"/>
      <c r="J12" s="28"/>
      <c r="K12" s="23"/>
      <c r="L12" s="23"/>
      <c r="M12" s="28"/>
      <c r="N12" s="28"/>
      <c r="O12" s="28"/>
      <c r="P12" s="28"/>
      <c r="Q12" s="24"/>
      <c r="R12" s="29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</row>
    <row r="13">
      <c r="A13" s="26" t="s">
        <v>18</v>
      </c>
      <c r="B13" s="27">
        <v>1.0</v>
      </c>
      <c r="C13" s="21">
        <f t="shared" si="5"/>
        <v>0</v>
      </c>
      <c r="D13" s="15">
        <f t="shared" si="3"/>
        <v>0</v>
      </c>
      <c r="E13" s="28"/>
      <c r="F13" s="23"/>
      <c r="G13" s="28"/>
      <c r="H13" s="28"/>
      <c r="I13" s="23"/>
      <c r="J13" s="28"/>
      <c r="K13" s="23"/>
      <c r="L13" s="23"/>
      <c r="M13" s="28"/>
      <c r="N13" s="28"/>
      <c r="O13" s="28"/>
      <c r="P13" s="28"/>
      <c r="Q13" s="24"/>
      <c r="R13" s="29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</row>
    <row r="14">
      <c r="A14" s="32" t="s">
        <v>19</v>
      </c>
      <c r="B14" s="27">
        <v>1.0</v>
      </c>
      <c r="C14" s="21">
        <f t="shared" si="5"/>
        <v>0</v>
      </c>
      <c r="D14" s="15">
        <f t="shared" si="3"/>
        <v>0</v>
      </c>
      <c r="E14" s="28"/>
      <c r="F14" s="23"/>
      <c r="G14" s="28"/>
      <c r="H14" s="28"/>
      <c r="I14" s="23"/>
      <c r="J14" s="28"/>
      <c r="K14" s="23"/>
      <c r="L14" s="23"/>
      <c r="M14" s="28"/>
      <c r="N14" s="28"/>
      <c r="O14" s="28"/>
      <c r="P14" s="28"/>
      <c r="Q14" s="24"/>
      <c r="R14" s="29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</row>
    <row r="15" ht="38.25" customHeight="1">
      <c r="A15" s="19" t="s">
        <v>20</v>
      </c>
      <c r="B15" s="33">
        <f>SUM(B16:B28)</f>
        <v>13</v>
      </c>
      <c r="C15" s="21">
        <f t="shared" si="5"/>
        <v>0</v>
      </c>
      <c r="D15" s="15">
        <f t="shared" si="3"/>
        <v>0</v>
      </c>
      <c r="E15" s="34">
        <f t="shared" ref="E15:N15" si="6">SUM(E16:E28)</f>
        <v>0</v>
      </c>
      <c r="F15" s="34">
        <f t="shared" si="6"/>
        <v>0</v>
      </c>
      <c r="G15" s="34">
        <f t="shared" si="6"/>
        <v>0</v>
      </c>
      <c r="H15" s="34">
        <f t="shared" si="6"/>
        <v>0</v>
      </c>
      <c r="I15" s="34">
        <f t="shared" si="6"/>
        <v>0</v>
      </c>
      <c r="J15" s="34">
        <f t="shared" si="6"/>
        <v>0</v>
      </c>
      <c r="K15" s="34">
        <f t="shared" si="6"/>
        <v>0</v>
      </c>
      <c r="L15" s="34">
        <f t="shared" si="6"/>
        <v>0</v>
      </c>
      <c r="M15" s="34">
        <f t="shared" si="6"/>
        <v>0</v>
      </c>
      <c r="N15" s="34">
        <f t="shared" si="6"/>
        <v>0</v>
      </c>
      <c r="O15" s="28"/>
      <c r="P15" s="28"/>
      <c r="Q15" s="28"/>
      <c r="R15" s="29" t="s">
        <v>21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</row>
    <row r="16">
      <c r="A16" s="35" t="s">
        <v>22</v>
      </c>
      <c r="B16" s="27">
        <v>1.0</v>
      </c>
      <c r="C16" s="21">
        <f t="shared" si="5"/>
        <v>0</v>
      </c>
      <c r="D16" s="15">
        <f t="shared" si="3"/>
        <v>0</v>
      </c>
      <c r="E16" s="28"/>
      <c r="F16" s="23"/>
      <c r="G16" s="23"/>
      <c r="H16" s="23"/>
      <c r="I16" s="23"/>
      <c r="J16" s="23"/>
      <c r="K16" s="23"/>
      <c r="L16" s="23"/>
      <c r="M16" s="23"/>
      <c r="N16" s="23"/>
      <c r="O16" s="28"/>
      <c r="P16" s="28"/>
      <c r="Q16" s="36"/>
      <c r="R16" s="37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</row>
    <row r="17">
      <c r="A17" s="35" t="s">
        <v>23</v>
      </c>
      <c r="B17" s="27">
        <v>1.0</v>
      </c>
      <c r="C17" s="21">
        <f t="shared" si="5"/>
        <v>0</v>
      </c>
      <c r="D17" s="15">
        <f t="shared" si="3"/>
        <v>0</v>
      </c>
      <c r="E17" s="28"/>
      <c r="F17" s="23"/>
      <c r="G17" s="23"/>
      <c r="H17" s="23"/>
      <c r="I17" s="23"/>
      <c r="J17" s="23"/>
      <c r="K17" s="23"/>
      <c r="L17" s="23"/>
      <c r="M17" s="23"/>
      <c r="N17" s="23"/>
      <c r="O17" s="28"/>
      <c r="P17" s="28"/>
      <c r="Q17" s="36"/>
      <c r="R17" s="37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</row>
    <row r="18">
      <c r="A18" s="35" t="s">
        <v>24</v>
      </c>
      <c r="B18" s="27">
        <v>1.0</v>
      </c>
      <c r="C18" s="21">
        <f t="shared" si="5"/>
        <v>0</v>
      </c>
      <c r="D18" s="15">
        <f t="shared" si="3"/>
        <v>0</v>
      </c>
      <c r="E18" s="23"/>
      <c r="F18" s="23"/>
      <c r="G18" s="23"/>
      <c r="H18" s="23"/>
      <c r="I18" s="23"/>
      <c r="J18" s="28"/>
      <c r="K18" s="23"/>
      <c r="L18" s="23"/>
      <c r="M18" s="23"/>
      <c r="N18" s="23"/>
      <c r="O18" s="28"/>
      <c r="P18" s="28"/>
      <c r="Q18" s="36"/>
      <c r="R18" s="37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</row>
    <row r="19">
      <c r="A19" s="35" t="s">
        <v>25</v>
      </c>
      <c r="B19" s="27">
        <v>1.0</v>
      </c>
      <c r="C19" s="21">
        <f t="shared" si="5"/>
        <v>0</v>
      </c>
      <c r="D19" s="15">
        <f t="shared" si="3"/>
        <v>0</v>
      </c>
      <c r="E19" s="23"/>
      <c r="F19" s="23"/>
      <c r="G19" s="23"/>
      <c r="H19" s="23"/>
      <c r="I19" s="23"/>
      <c r="J19" s="28"/>
      <c r="K19" s="23"/>
      <c r="L19" s="23"/>
      <c r="M19" s="23"/>
      <c r="N19" s="23"/>
      <c r="O19" s="28"/>
      <c r="P19" s="28"/>
      <c r="Q19" s="36"/>
      <c r="R19" s="37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</row>
    <row r="20">
      <c r="A20" s="35" t="s">
        <v>26</v>
      </c>
      <c r="B20" s="27">
        <v>1.0</v>
      </c>
      <c r="C20" s="21">
        <f t="shared" si="5"/>
        <v>0</v>
      </c>
      <c r="D20" s="15">
        <f t="shared" si="3"/>
        <v>0</v>
      </c>
      <c r="E20" s="23"/>
      <c r="F20" s="23"/>
      <c r="G20" s="23"/>
      <c r="H20" s="23"/>
      <c r="I20" s="23"/>
      <c r="J20" s="28"/>
      <c r="K20" s="23"/>
      <c r="L20" s="23"/>
      <c r="M20" s="23"/>
      <c r="N20" s="23"/>
      <c r="O20" s="28"/>
      <c r="P20" s="28"/>
      <c r="Q20" s="36"/>
      <c r="R20" s="37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</row>
    <row r="21">
      <c r="A21" s="35" t="s">
        <v>27</v>
      </c>
      <c r="B21" s="27">
        <v>1.0</v>
      </c>
      <c r="C21" s="21">
        <f t="shared" si="5"/>
        <v>0</v>
      </c>
      <c r="D21" s="15">
        <f t="shared" si="3"/>
        <v>0</v>
      </c>
      <c r="E21" s="23"/>
      <c r="F21" s="23"/>
      <c r="G21" s="23"/>
      <c r="H21" s="23"/>
      <c r="I21" s="23"/>
      <c r="J21" s="28"/>
      <c r="K21" s="23"/>
      <c r="L21" s="23"/>
      <c r="M21" s="23"/>
      <c r="N21" s="23"/>
      <c r="O21" s="28"/>
      <c r="P21" s="28"/>
      <c r="Q21" s="36"/>
      <c r="R21" s="37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</row>
    <row r="22">
      <c r="A22" s="35" t="s">
        <v>28</v>
      </c>
      <c r="B22" s="27">
        <v>1.0</v>
      </c>
      <c r="C22" s="21">
        <f t="shared" si="5"/>
        <v>0</v>
      </c>
      <c r="D22" s="15">
        <f t="shared" si="3"/>
        <v>0</v>
      </c>
      <c r="E22" s="23"/>
      <c r="F22" s="23"/>
      <c r="G22" s="23"/>
      <c r="H22" s="23"/>
      <c r="I22" s="28"/>
      <c r="J22" s="23"/>
      <c r="K22" s="23"/>
      <c r="L22" s="23"/>
      <c r="M22" s="23"/>
      <c r="N22" s="23"/>
      <c r="O22" s="36"/>
      <c r="P22" s="36"/>
      <c r="Q22" s="36"/>
      <c r="R22" s="37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</row>
    <row r="23">
      <c r="A23" s="35" t="s">
        <v>29</v>
      </c>
      <c r="B23" s="27">
        <v>1.0</v>
      </c>
      <c r="C23" s="21">
        <f t="shared" si="5"/>
        <v>0</v>
      </c>
      <c r="D23" s="15">
        <f t="shared" si="3"/>
        <v>0</v>
      </c>
      <c r="E23" s="28"/>
      <c r="F23" s="23"/>
      <c r="G23" s="23"/>
      <c r="H23" s="23"/>
      <c r="I23" s="23"/>
      <c r="J23" s="23"/>
      <c r="K23" s="23"/>
      <c r="L23" s="23"/>
      <c r="M23" s="23"/>
      <c r="N23" s="23"/>
      <c r="O23" s="28"/>
      <c r="P23" s="28"/>
      <c r="Q23" s="36"/>
      <c r="R23" s="37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>
      <c r="A24" s="35" t="s">
        <v>30</v>
      </c>
      <c r="B24" s="27">
        <v>1.0</v>
      </c>
      <c r="C24" s="21">
        <f t="shared" si="5"/>
        <v>0</v>
      </c>
      <c r="D24" s="15">
        <f t="shared" si="3"/>
        <v>0</v>
      </c>
      <c r="E24" s="28"/>
      <c r="F24" s="23"/>
      <c r="G24" s="23"/>
      <c r="H24" s="23"/>
      <c r="I24" s="23"/>
      <c r="J24" s="23"/>
      <c r="K24" s="23"/>
      <c r="L24" s="23"/>
      <c r="M24" s="23"/>
      <c r="N24" s="23"/>
      <c r="O24" s="28"/>
      <c r="P24" s="28"/>
      <c r="Q24" s="36"/>
      <c r="R24" s="37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</row>
    <row r="25">
      <c r="A25" s="35" t="s">
        <v>31</v>
      </c>
      <c r="B25" s="27">
        <v>1.0</v>
      </c>
      <c r="C25" s="21">
        <f t="shared" si="5"/>
        <v>0</v>
      </c>
      <c r="D25" s="15">
        <f t="shared" si="3"/>
        <v>0</v>
      </c>
      <c r="E25" s="23"/>
      <c r="F25" s="23"/>
      <c r="G25" s="23"/>
      <c r="H25" s="23"/>
      <c r="I25" s="23"/>
      <c r="J25" s="28"/>
      <c r="K25" s="23"/>
      <c r="L25" s="23"/>
      <c r="M25" s="23"/>
      <c r="N25" s="23"/>
      <c r="O25" s="28"/>
      <c r="P25" s="28"/>
      <c r="Q25" s="36"/>
      <c r="R25" s="37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</row>
    <row r="26">
      <c r="A26" s="35" t="s">
        <v>32</v>
      </c>
      <c r="B26" s="27">
        <v>1.0</v>
      </c>
      <c r="C26" s="21">
        <f t="shared" si="5"/>
        <v>0</v>
      </c>
      <c r="D26" s="15">
        <f t="shared" si="3"/>
        <v>0</v>
      </c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8"/>
      <c r="P26" s="28"/>
      <c r="Q26" s="36"/>
      <c r="R26" s="37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</row>
    <row r="27">
      <c r="A27" s="35" t="s">
        <v>33</v>
      </c>
      <c r="B27" s="27">
        <v>1.0</v>
      </c>
      <c r="C27" s="21">
        <f t="shared" si="5"/>
        <v>0</v>
      </c>
      <c r="D27" s="15">
        <f t="shared" si="3"/>
        <v>0</v>
      </c>
      <c r="E27" s="23"/>
      <c r="F27" s="23"/>
      <c r="G27" s="23"/>
      <c r="H27" s="28"/>
      <c r="I27" s="23"/>
      <c r="J27" s="23"/>
      <c r="K27" s="23"/>
      <c r="L27" s="23"/>
      <c r="M27" s="23"/>
      <c r="N27" s="23"/>
      <c r="O27" s="28"/>
      <c r="P27" s="28"/>
      <c r="Q27" s="36"/>
      <c r="R27" s="37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</row>
    <row r="28">
      <c r="A28" s="35" t="s">
        <v>34</v>
      </c>
      <c r="B28" s="27">
        <v>1.0</v>
      </c>
      <c r="C28" s="21">
        <f t="shared" si="5"/>
        <v>0</v>
      </c>
      <c r="D28" s="15">
        <f t="shared" si="3"/>
        <v>0</v>
      </c>
      <c r="E28" s="28"/>
      <c r="F28" s="23"/>
      <c r="G28" s="23"/>
      <c r="H28" s="23"/>
      <c r="I28" s="23"/>
      <c r="J28" s="23"/>
      <c r="K28" s="23"/>
      <c r="L28" s="23"/>
      <c r="M28" s="23"/>
      <c r="N28" s="23"/>
      <c r="O28" s="28"/>
      <c r="P28" s="28"/>
      <c r="Q28" s="36"/>
      <c r="R28" s="37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</row>
    <row r="29">
      <c r="A29" s="19" t="s">
        <v>35</v>
      </c>
      <c r="B29" s="33">
        <f>SUM(B30:B31)</f>
        <v>2</v>
      </c>
      <c r="C29" s="38">
        <f t="shared" si="5"/>
        <v>0</v>
      </c>
      <c r="D29" s="15">
        <f t="shared" si="3"/>
        <v>0</v>
      </c>
      <c r="E29" s="39">
        <f t="shared" ref="E29:N29" si="7">SUM(E30:E31)</f>
        <v>0</v>
      </c>
      <c r="F29" s="39">
        <f t="shared" si="7"/>
        <v>0</v>
      </c>
      <c r="G29" s="39">
        <f t="shared" si="7"/>
        <v>0</v>
      </c>
      <c r="H29" s="39">
        <f t="shared" si="7"/>
        <v>0</v>
      </c>
      <c r="I29" s="39">
        <f t="shared" si="7"/>
        <v>0</v>
      </c>
      <c r="J29" s="39">
        <f t="shared" si="7"/>
        <v>0</v>
      </c>
      <c r="K29" s="39">
        <f t="shared" si="7"/>
        <v>0</v>
      </c>
      <c r="L29" s="39">
        <f t="shared" si="7"/>
        <v>0</v>
      </c>
      <c r="M29" s="40">
        <f t="shared" si="7"/>
        <v>0</v>
      </c>
      <c r="N29" s="40">
        <f t="shared" si="7"/>
        <v>0</v>
      </c>
      <c r="O29" s="28"/>
      <c r="P29" s="28"/>
      <c r="Q29" s="24"/>
      <c r="R29" s="29" t="s">
        <v>36</v>
      </c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</row>
    <row r="30">
      <c r="A30" s="35" t="s">
        <v>37</v>
      </c>
      <c r="B30" s="27">
        <v>1.0</v>
      </c>
      <c r="C30" s="21">
        <f t="shared" si="5"/>
        <v>0</v>
      </c>
      <c r="D30" s="15">
        <f t="shared" si="3"/>
        <v>0</v>
      </c>
      <c r="E30" s="23"/>
      <c r="F30" s="23"/>
      <c r="G30" s="23"/>
      <c r="H30" s="28"/>
      <c r="I30" s="23"/>
      <c r="J30" s="23"/>
      <c r="K30" s="28"/>
      <c r="L30" s="23"/>
      <c r="M30" s="28"/>
      <c r="N30" s="28"/>
      <c r="O30" s="28"/>
      <c r="P30" s="28"/>
      <c r="Q30" s="24"/>
      <c r="R30" s="29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</row>
    <row r="31" ht="19.5" customHeight="1">
      <c r="A31" s="35" t="s">
        <v>38</v>
      </c>
      <c r="B31" s="27">
        <v>1.0</v>
      </c>
      <c r="C31" s="21">
        <f t="shared" si="5"/>
        <v>0</v>
      </c>
      <c r="D31" s="15">
        <f t="shared" si="3"/>
        <v>0</v>
      </c>
      <c r="E31" s="23"/>
      <c r="F31" s="23"/>
      <c r="G31" s="23"/>
      <c r="H31" s="28"/>
      <c r="I31" s="23"/>
      <c r="J31" s="23"/>
      <c r="K31" s="28"/>
      <c r="L31" s="28"/>
      <c r="M31" s="24"/>
      <c r="N31" s="28"/>
      <c r="O31" s="28"/>
      <c r="P31" s="28"/>
      <c r="Q31" s="24"/>
      <c r="R31" s="29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</row>
    <row r="32">
      <c r="A32" s="19" t="s">
        <v>39</v>
      </c>
      <c r="B32" s="33">
        <f>SUM(B33:B50)</f>
        <v>18</v>
      </c>
      <c r="C32" s="38">
        <f t="shared" si="5"/>
        <v>0</v>
      </c>
      <c r="D32" s="15">
        <f t="shared" si="3"/>
        <v>0</v>
      </c>
      <c r="E32" s="39">
        <f t="shared" ref="E32:N32" si="8">SUM(E33:E50)</f>
        <v>0</v>
      </c>
      <c r="F32" s="39">
        <f t="shared" si="8"/>
        <v>0</v>
      </c>
      <c r="G32" s="39">
        <f t="shared" si="8"/>
        <v>0</v>
      </c>
      <c r="H32" s="39">
        <f t="shared" si="8"/>
        <v>0</v>
      </c>
      <c r="I32" s="39">
        <f t="shared" si="8"/>
        <v>0</v>
      </c>
      <c r="J32" s="39">
        <f t="shared" si="8"/>
        <v>0</v>
      </c>
      <c r="K32" s="39">
        <f t="shared" si="8"/>
        <v>0</v>
      </c>
      <c r="L32" s="39">
        <f t="shared" si="8"/>
        <v>0</v>
      </c>
      <c r="M32" s="40">
        <f t="shared" si="8"/>
        <v>0</v>
      </c>
      <c r="N32" s="40">
        <f t="shared" si="8"/>
        <v>0</v>
      </c>
      <c r="O32" s="24"/>
      <c r="P32" s="24"/>
      <c r="Q32" s="24"/>
      <c r="R32" s="29" t="s">
        <v>40</v>
      </c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</row>
    <row r="33" ht="15.0" customHeight="1">
      <c r="A33" s="35" t="s">
        <v>41</v>
      </c>
      <c r="B33" s="27">
        <v>1.0</v>
      </c>
      <c r="C33" s="21">
        <f t="shared" si="5"/>
        <v>0</v>
      </c>
      <c r="D33" s="15">
        <f t="shared" si="3"/>
        <v>0</v>
      </c>
      <c r="E33" s="23"/>
      <c r="F33" s="23"/>
      <c r="G33" s="23"/>
      <c r="H33" s="28"/>
      <c r="I33" s="28"/>
      <c r="J33" s="23"/>
      <c r="K33" s="23"/>
      <c r="L33" s="23"/>
      <c r="M33" s="24"/>
      <c r="N33" s="24"/>
      <c r="O33" s="28"/>
      <c r="P33" s="28"/>
      <c r="Q33" s="24"/>
      <c r="R33" s="29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</row>
    <row r="34" ht="15.0" customHeight="1">
      <c r="A34" s="35" t="s">
        <v>42</v>
      </c>
      <c r="B34" s="27">
        <v>1.0</v>
      </c>
      <c r="C34" s="21">
        <f t="shared" si="5"/>
        <v>0</v>
      </c>
      <c r="D34" s="15">
        <f t="shared" si="3"/>
        <v>0</v>
      </c>
      <c r="E34" s="23"/>
      <c r="F34" s="23"/>
      <c r="G34" s="23"/>
      <c r="H34" s="28"/>
      <c r="I34" s="28"/>
      <c r="J34" s="23"/>
      <c r="K34" s="23"/>
      <c r="L34" s="23"/>
      <c r="M34" s="24"/>
      <c r="N34" s="24"/>
      <c r="O34" s="28"/>
      <c r="P34" s="28"/>
      <c r="Q34" s="24"/>
      <c r="R34" s="29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</row>
    <row r="35" ht="15.0" customHeight="1">
      <c r="A35" s="35" t="s">
        <v>43</v>
      </c>
      <c r="B35" s="27">
        <v>1.0</v>
      </c>
      <c r="C35" s="21">
        <f t="shared" si="5"/>
        <v>0</v>
      </c>
      <c r="D35" s="15">
        <f t="shared" si="3"/>
        <v>0</v>
      </c>
      <c r="E35" s="23"/>
      <c r="F35" s="23"/>
      <c r="G35" s="23"/>
      <c r="H35" s="28"/>
      <c r="I35" s="28"/>
      <c r="J35" s="23"/>
      <c r="K35" s="23"/>
      <c r="L35" s="23"/>
      <c r="M35" s="24"/>
      <c r="N35" s="24"/>
      <c r="O35" s="28"/>
      <c r="P35" s="28"/>
      <c r="Q35" s="24"/>
      <c r="R35" s="29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</row>
    <row r="36" ht="15.0" customHeight="1">
      <c r="A36" s="35" t="s">
        <v>44</v>
      </c>
      <c r="B36" s="27">
        <v>1.0</v>
      </c>
      <c r="C36" s="21">
        <f t="shared" si="5"/>
        <v>0</v>
      </c>
      <c r="D36" s="15">
        <f t="shared" si="3"/>
        <v>0</v>
      </c>
      <c r="E36" s="23"/>
      <c r="F36" s="23"/>
      <c r="G36" s="23"/>
      <c r="H36" s="23"/>
      <c r="I36" s="23"/>
      <c r="J36" s="23"/>
      <c r="K36" s="23"/>
      <c r="L36" s="28"/>
      <c r="M36" s="24"/>
      <c r="N36" s="24"/>
      <c r="O36" s="28"/>
      <c r="P36" s="28"/>
      <c r="Q36" s="24"/>
      <c r="R36" s="29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</row>
    <row r="37" ht="15.0" customHeight="1">
      <c r="A37" s="35" t="s">
        <v>45</v>
      </c>
      <c r="B37" s="27">
        <v>1.0</v>
      </c>
      <c r="C37" s="21">
        <f t="shared" si="5"/>
        <v>0</v>
      </c>
      <c r="D37" s="15">
        <f t="shared" si="3"/>
        <v>0</v>
      </c>
      <c r="E37" s="23"/>
      <c r="F37" s="23"/>
      <c r="G37" s="23"/>
      <c r="H37" s="23"/>
      <c r="I37" s="23"/>
      <c r="J37" s="23"/>
      <c r="K37" s="28"/>
      <c r="L37" s="28"/>
      <c r="M37" s="28"/>
      <c r="N37" s="24"/>
      <c r="O37" s="28"/>
      <c r="P37" s="28"/>
      <c r="Q37" s="24"/>
      <c r="R37" s="29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</row>
    <row r="38" ht="15.0" customHeight="1">
      <c r="A38" s="35" t="s">
        <v>46</v>
      </c>
      <c r="B38" s="27">
        <v>1.0</v>
      </c>
      <c r="C38" s="21">
        <f t="shared" si="5"/>
        <v>0</v>
      </c>
      <c r="D38" s="15">
        <f t="shared" si="3"/>
        <v>0</v>
      </c>
      <c r="E38" s="23"/>
      <c r="F38" s="23"/>
      <c r="G38" s="23"/>
      <c r="H38" s="23"/>
      <c r="I38" s="23"/>
      <c r="J38" s="23"/>
      <c r="K38" s="28"/>
      <c r="L38" s="28"/>
      <c r="M38" s="24"/>
      <c r="N38" s="24"/>
      <c r="O38" s="28"/>
      <c r="P38" s="28"/>
      <c r="Q38" s="24"/>
      <c r="R38" s="29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</row>
    <row r="39" ht="15.0" customHeight="1">
      <c r="A39" s="35" t="s">
        <v>47</v>
      </c>
      <c r="B39" s="27">
        <v>1.0</v>
      </c>
      <c r="C39" s="21">
        <f t="shared" si="5"/>
        <v>0</v>
      </c>
      <c r="D39" s="15">
        <f t="shared" si="3"/>
        <v>0</v>
      </c>
      <c r="E39" s="23"/>
      <c r="F39" s="23"/>
      <c r="G39" s="23"/>
      <c r="H39" s="23"/>
      <c r="I39" s="23"/>
      <c r="J39" s="23"/>
      <c r="K39" s="23"/>
      <c r="L39" s="28"/>
      <c r="M39" s="28"/>
      <c r="N39" s="24"/>
      <c r="O39" s="28"/>
      <c r="P39" s="28"/>
      <c r="Q39" s="24"/>
      <c r="R39" s="29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</row>
    <row r="40" ht="15.0" customHeight="1">
      <c r="A40" s="35" t="s">
        <v>48</v>
      </c>
      <c r="B40" s="27">
        <v>1.0</v>
      </c>
      <c r="C40" s="21">
        <f t="shared" si="5"/>
        <v>0</v>
      </c>
      <c r="D40" s="15">
        <f t="shared" si="3"/>
        <v>0</v>
      </c>
      <c r="E40" s="23"/>
      <c r="F40" s="23"/>
      <c r="G40" s="23"/>
      <c r="H40" s="23"/>
      <c r="I40" s="23"/>
      <c r="J40" s="23"/>
      <c r="K40" s="23"/>
      <c r="L40" s="28"/>
      <c r="M40" s="28"/>
      <c r="N40" s="24"/>
      <c r="O40" s="28"/>
      <c r="P40" s="28"/>
      <c r="Q40" s="24"/>
      <c r="R40" s="29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</row>
    <row r="41" ht="15.0" customHeight="1">
      <c r="A41" s="35" t="s">
        <v>49</v>
      </c>
      <c r="B41" s="27">
        <v>1.0</v>
      </c>
      <c r="C41" s="21">
        <f t="shared" si="5"/>
        <v>0</v>
      </c>
      <c r="D41" s="15">
        <f t="shared" si="3"/>
        <v>0</v>
      </c>
      <c r="E41" s="23"/>
      <c r="F41" s="23"/>
      <c r="G41" s="23"/>
      <c r="H41" s="23"/>
      <c r="I41" s="23"/>
      <c r="J41" s="23"/>
      <c r="K41" s="23"/>
      <c r="L41" s="28"/>
      <c r="M41" s="28"/>
      <c r="N41" s="24"/>
      <c r="O41" s="28"/>
      <c r="P41" s="28"/>
      <c r="Q41" s="24"/>
      <c r="R41" s="29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</row>
    <row r="42" ht="15.0" customHeight="1">
      <c r="A42" s="35" t="s">
        <v>50</v>
      </c>
      <c r="B42" s="27">
        <v>1.0</v>
      </c>
      <c r="C42" s="21">
        <f t="shared" si="5"/>
        <v>0</v>
      </c>
      <c r="D42" s="15">
        <f t="shared" si="3"/>
        <v>0</v>
      </c>
      <c r="E42" s="23"/>
      <c r="F42" s="23"/>
      <c r="G42" s="23"/>
      <c r="H42" s="23"/>
      <c r="I42" s="23"/>
      <c r="J42" s="23"/>
      <c r="K42" s="28"/>
      <c r="L42" s="28"/>
      <c r="M42" s="24"/>
      <c r="N42" s="24"/>
      <c r="O42" s="28"/>
      <c r="P42" s="28"/>
      <c r="Q42" s="24"/>
      <c r="R42" s="29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</row>
    <row r="43" ht="15.0" customHeight="1">
      <c r="A43" s="35" t="s">
        <v>51</v>
      </c>
      <c r="B43" s="27">
        <v>1.0</v>
      </c>
      <c r="C43" s="21">
        <f t="shared" si="5"/>
        <v>0</v>
      </c>
      <c r="D43" s="15">
        <f t="shared" si="3"/>
        <v>0</v>
      </c>
      <c r="E43" s="23"/>
      <c r="F43" s="23"/>
      <c r="G43" s="23"/>
      <c r="H43" s="23"/>
      <c r="I43" s="23"/>
      <c r="J43" s="23"/>
      <c r="K43" s="23"/>
      <c r="L43" s="28"/>
      <c r="M43" s="24"/>
      <c r="N43" s="24"/>
      <c r="O43" s="28"/>
      <c r="P43" s="28"/>
      <c r="Q43" s="24"/>
      <c r="R43" s="29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</row>
    <row r="44" ht="15.0" customHeight="1">
      <c r="A44" s="35" t="s">
        <v>52</v>
      </c>
      <c r="B44" s="27">
        <v>1.0</v>
      </c>
      <c r="C44" s="21">
        <f t="shared" si="5"/>
        <v>0</v>
      </c>
      <c r="D44" s="15">
        <f t="shared" si="3"/>
        <v>0</v>
      </c>
      <c r="E44" s="23"/>
      <c r="F44" s="23"/>
      <c r="G44" s="23"/>
      <c r="H44" s="23"/>
      <c r="I44" s="23"/>
      <c r="J44" s="23"/>
      <c r="K44" s="28"/>
      <c r="L44" s="28"/>
      <c r="M44" s="24"/>
      <c r="N44" s="24"/>
      <c r="O44" s="28"/>
      <c r="P44" s="28"/>
      <c r="Q44" s="24"/>
      <c r="R44" s="29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</row>
    <row r="45" ht="15.0" customHeight="1">
      <c r="A45" s="35" t="s">
        <v>53</v>
      </c>
      <c r="B45" s="27">
        <v>1.0</v>
      </c>
      <c r="C45" s="21">
        <f t="shared" si="5"/>
        <v>0</v>
      </c>
      <c r="D45" s="15">
        <f t="shared" si="3"/>
        <v>0</v>
      </c>
      <c r="E45" s="23"/>
      <c r="F45" s="23"/>
      <c r="G45" s="23"/>
      <c r="H45" s="23"/>
      <c r="I45" s="28"/>
      <c r="J45" s="23"/>
      <c r="K45" s="28"/>
      <c r="L45" s="28"/>
      <c r="M45" s="24"/>
      <c r="N45" s="24"/>
      <c r="O45" s="28"/>
      <c r="P45" s="28"/>
      <c r="Q45" s="24"/>
      <c r="R45" s="29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</row>
    <row r="46" ht="15.0" customHeight="1">
      <c r="A46" s="35" t="s">
        <v>54</v>
      </c>
      <c r="B46" s="27">
        <v>1.0</v>
      </c>
      <c r="C46" s="21">
        <f t="shared" si="5"/>
        <v>0</v>
      </c>
      <c r="D46" s="15">
        <f t="shared" si="3"/>
        <v>0</v>
      </c>
      <c r="E46" s="23"/>
      <c r="F46" s="23"/>
      <c r="G46" s="23"/>
      <c r="H46" s="23"/>
      <c r="I46" s="23"/>
      <c r="J46" s="28"/>
      <c r="K46" s="23"/>
      <c r="L46" s="23"/>
      <c r="M46" s="28"/>
      <c r="N46" s="24"/>
      <c r="O46" s="28"/>
      <c r="P46" s="28"/>
      <c r="Q46" s="24"/>
      <c r="R46" s="29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</row>
    <row r="47" ht="15.0" customHeight="1">
      <c r="A47" s="35" t="s">
        <v>55</v>
      </c>
      <c r="B47" s="27">
        <v>1.0</v>
      </c>
      <c r="C47" s="21">
        <f t="shared" si="5"/>
        <v>0</v>
      </c>
      <c r="D47" s="15">
        <f t="shared" si="3"/>
        <v>0</v>
      </c>
      <c r="E47" s="23"/>
      <c r="F47" s="23"/>
      <c r="G47" s="23"/>
      <c r="H47" s="23"/>
      <c r="I47" s="23"/>
      <c r="J47" s="23"/>
      <c r="K47" s="23"/>
      <c r="L47" s="28"/>
      <c r="M47" s="24"/>
      <c r="N47" s="28"/>
      <c r="O47" s="28"/>
      <c r="P47" s="28"/>
      <c r="Q47" s="24"/>
      <c r="R47" s="29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</row>
    <row r="48" ht="15.0" customHeight="1">
      <c r="A48" s="35" t="s">
        <v>56</v>
      </c>
      <c r="B48" s="27">
        <v>1.0</v>
      </c>
      <c r="C48" s="21">
        <f t="shared" si="5"/>
        <v>0</v>
      </c>
      <c r="D48" s="15">
        <f t="shared" si="3"/>
        <v>0</v>
      </c>
      <c r="E48" s="23"/>
      <c r="F48" s="23"/>
      <c r="G48" s="23"/>
      <c r="H48" s="23"/>
      <c r="I48" s="23"/>
      <c r="J48" s="23"/>
      <c r="K48" s="23"/>
      <c r="L48" s="28"/>
      <c r="M48" s="24"/>
      <c r="N48" s="28"/>
      <c r="O48" s="28"/>
      <c r="P48" s="28"/>
      <c r="Q48" s="24"/>
      <c r="R48" s="29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</row>
    <row r="49" ht="15.0" customHeight="1">
      <c r="A49" s="35" t="s">
        <v>57</v>
      </c>
      <c r="B49" s="27">
        <v>1.0</v>
      </c>
      <c r="C49" s="21">
        <f t="shared" si="5"/>
        <v>0</v>
      </c>
      <c r="D49" s="15">
        <f t="shared" si="3"/>
        <v>0</v>
      </c>
      <c r="E49" s="23"/>
      <c r="F49" s="23"/>
      <c r="G49" s="23"/>
      <c r="H49" s="23"/>
      <c r="I49" s="23"/>
      <c r="J49" s="23"/>
      <c r="K49" s="23"/>
      <c r="L49" s="28"/>
      <c r="M49" s="24"/>
      <c r="N49" s="24"/>
      <c r="O49" s="28"/>
      <c r="P49" s="28"/>
      <c r="Q49" s="24"/>
      <c r="R49" s="29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</row>
    <row r="50" ht="15.0" customHeight="1">
      <c r="A50" s="35" t="s">
        <v>58</v>
      </c>
      <c r="B50" s="27">
        <v>1.0</v>
      </c>
      <c r="C50" s="21">
        <f t="shared" si="5"/>
        <v>0</v>
      </c>
      <c r="D50" s="15">
        <f t="shared" si="3"/>
        <v>0</v>
      </c>
      <c r="E50" s="23"/>
      <c r="F50" s="23"/>
      <c r="G50" s="23"/>
      <c r="H50" s="23"/>
      <c r="I50" s="23"/>
      <c r="J50" s="23"/>
      <c r="K50" s="23"/>
      <c r="L50" s="28"/>
      <c r="M50" s="24"/>
      <c r="N50" s="28"/>
      <c r="O50" s="28"/>
      <c r="P50" s="28"/>
      <c r="Q50" s="24"/>
      <c r="R50" s="29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</row>
    <row r="51" ht="30.0" customHeight="1">
      <c r="A51" s="41" t="s">
        <v>59</v>
      </c>
      <c r="B51" s="33">
        <f>4</f>
        <v>4</v>
      </c>
      <c r="C51" s="21">
        <f t="shared" si="5"/>
        <v>0</v>
      </c>
      <c r="D51" s="15">
        <f t="shared" si="3"/>
        <v>0</v>
      </c>
      <c r="E51" s="39">
        <f t="shared" ref="E51:N51" si="9">SUM(E52:E55)</f>
        <v>0</v>
      </c>
      <c r="F51" s="39">
        <f t="shared" si="9"/>
        <v>0</v>
      </c>
      <c r="G51" s="39">
        <f t="shared" si="9"/>
        <v>0</v>
      </c>
      <c r="H51" s="39">
        <f t="shared" si="9"/>
        <v>0</v>
      </c>
      <c r="I51" s="39">
        <f t="shared" si="9"/>
        <v>0</v>
      </c>
      <c r="J51" s="39">
        <f t="shared" si="9"/>
        <v>0</v>
      </c>
      <c r="K51" s="39">
        <f t="shared" si="9"/>
        <v>0</v>
      </c>
      <c r="L51" s="39">
        <f t="shared" si="9"/>
        <v>0</v>
      </c>
      <c r="M51" s="40">
        <f t="shared" si="9"/>
        <v>0</v>
      </c>
      <c r="N51" s="40">
        <f t="shared" si="9"/>
        <v>0</v>
      </c>
      <c r="O51" s="24"/>
      <c r="P51" s="24"/>
      <c r="Q51" s="24"/>
      <c r="R51" s="29" t="s">
        <v>60</v>
      </c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</row>
    <row r="52">
      <c r="A52" s="35" t="s">
        <v>61</v>
      </c>
      <c r="B52" s="27">
        <v>1.0</v>
      </c>
      <c r="C52" s="21">
        <f t="shared" si="5"/>
        <v>0</v>
      </c>
      <c r="D52" s="15">
        <f t="shared" si="3"/>
        <v>0</v>
      </c>
      <c r="E52" s="23"/>
      <c r="F52" s="23"/>
      <c r="G52" s="23"/>
      <c r="H52" s="23"/>
      <c r="I52" s="23"/>
      <c r="J52" s="28"/>
      <c r="K52" s="28"/>
      <c r="L52" s="23"/>
      <c r="M52" s="24"/>
      <c r="N52" s="24"/>
      <c r="O52" s="28"/>
      <c r="P52" s="28"/>
      <c r="Q52" s="24"/>
      <c r="R52" s="29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</row>
    <row r="53">
      <c r="A53" s="35" t="s">
        <v>62</v>
      </c>
      <c r="B53" s="27">
        <v>1.0</v>
      </c>
      <c r="C53" s="21">
        <f t="shared" si="5"/>
        <v>0</v>
      </c>
      <c r="D53" s="15">
        <f t="shared" si="3"/>
        <v>0</v>
      </c>
      <c r="E53" s="23"/>
      <c r="F53" s="23"/>
      <c r="G53" s="23"/>
      <c r="H53" s="23"/>
      <c r="I53" s="23"/>
      <c r="J53" s="28"/>
      <c r="K53" s="28"/>
      <c r="L53" s="23"/>
      <c r="M53" s="24"/>
      <c r="N53" s="24"/>
      <c r="O53" s="28"/>
      <c r="P53" s="28"/>
      <c r="Q53" s="24"/>
      <c r="R53" s="29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</row>
    <row r="54">
      <c r="A54" s="35" t="s">
        <v>63</v>
      </c>
      <c r="B54" s="27">
        <v>1.0</v>
      </c>
      <c r="C54" s="21">
        <f t="shared" si="5"/>
        <v>0</v>
      </c>
      <c r="D54" s="15">
        <f t="shared" si="3"/>
        <v>0</v>
      </c>
      <c r="E54" s="23"/>
      <c r="F54" s="23"/>
      <c r="G54" s="23"/>
      <c r="H54" s="23"/>
      <c r="I54" s="23"/>
      <c r="J54" s="28"/>
      <c r="K54" s="28"/>
      <c r="L54" s="23"/>
      <c r="M54" s="24"/>
      <c r="N54" s="24"/>
      <c r="O54" s="28"/>
      <c r="P54" s="28"/>
      <c r="Q54" s="24"/>
      <c r="R54" s="29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</row>
    <row r="55">
      <c r="A55" s="35" t="s">
        <v>64</v>
      </c>
      <c r="B55" s="27">
        <v>1.0</v>
      </c>
      <c r="C55" s="21">
        <f t="shared" si="5"/>
        <v>0</v>
      </c>
      <c r="D55" s="15">
        <f t="shared" si="3"/>
        <v>0</v>
      </c>
      <c r="E55" s="23"/>
      <c r="F55" s="23"/>
      <c r="G55" s="23"/>
      <c r="H55" s="23"/>
      <c r="I55" s="23"/>
      <c r="J55" s="28"/>
      <c r="K55" s="28"/>
      <c r="L55" s="23"/>
      <c r="M55" s="24"/>
      <c r="N55" s="24"/>
      <c r="O55" s="28"/>
      <c r="P55" s="28"/>
      <c r="Q55" s="24"/>
      <c r="R55" s="29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</row>
    <row r="56">
      <c r="A56" s="19" t="s">
        <v>65</v>
      </c>
      <c r="B56" s="33">
        <f>SUM(B57:B67)</f>
        <v>11</v>
      </c>
      <c r="C56" s="38">
        <f t="shared" si="5"/>
        <v>0</v>
      </c>
      <c r="D56" s="15">
        <f t="shared" si="3"/>
        <v>0</v>
      </c>
      <c r="E56" s="42">
        <f t="shared" ref="E56:N56" si="10">SUM(E57:E67)</f>
        <v>0</v>
      </c>
      <c r="F56" s="42">
        <f t="shared" si="10"/>
        <v>0</v>
      </c>
      <c r="G56" s="42">
        <f t="shared" si="10"/>
        <v>0</v>
      </c>
      <c r="H56" s="42">
        <f t="shared" si="10"/>
        <v>0</v>
      </c>
      <c r="I56" s="42">
        <f t="shared" si="10"/>
        <v>0</v>
      </c>
      <c r="J56" s="42">
        <f t="shared" si="10"/>
        <v>0</v>
      </c>
      <c r="K56" s="42">
        <f t="shared" si="10"/>
        <v>0</v>
      </c>
      <c r="L56" s="42">
        <f t="shared" si="10"/>
        <v>0</v>
      </c>
      <c r="M56" s="43">
        <f t="shared" si="10"/>
        <v>0</v>
      </c>
      <c r="N56" s="43">
        <f t="shared" si="10"/>
        <v>0</v>
      </c>
      <c r="O56" s="24"/>
      <c r="P56" s="24"/>
      <c r="Q56" s="24"/>
      <c r="R56" s="29" t="s">
        <v>66</v>
      </c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</row>
    <row r="57">
      <c r="A57" s="26" t="s">
        <v>67</v>
      </c>
      <c r="B57" s="27">
        <v>1.0</v>
      </c>
      <c r="C57" s="21">
        <f t="shared" si="5"/>
        <v>0</v>
      </c>
      <c r="D57" s="15">
        <f t="shared" si="3"/>
        <v>0</v>
      </c>
      <c r="E57" s="28"/>
      <c r="F57" s="23"/>
      <c r="G57" s="23"/>
      <c r="H57" s="23"/>
      <c r="I57" s="23"/>
      <c r="J57" s="28"/>
      <c r="K57" s="23"/>
      <c r="L57" s="23"/>
      <c r="M57" s="24"/>
      <c r="N57" s="24"/>
      <c r="O57" s="28"/>
      <c r="P57" s="28"/>
      <c r="Q57" s="24"/>
      <c r="R57" s="29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</row>
    <row r="58">
      <c r="A58" s="26" t="s">
        <v>68</v>
      </c>
      <c r="B58" s="27">
        <v>1.0</v>
      </c>
      <c r="C58" s="21">
        <f t="shared" si="5"/>
        <v>0</v>
      </c>
      <c r="D58" s="15">
        <f t="shared" si="3"/>
        <v>0</v>
      </c>
      <c r="E58" s="28"/>
      <c r="F58" s="23"/>
      <c r="G58" s="23"/>
      <c r="H58" s="23"/>
      <c r="I58" s="23"/>
      <c r="J58" s="28"/>
      <c r="K58" s="23"/>
      <c r="L58" s="23"/>
      <c r="M58" s="24"/>
      <c r="N58" s="24"/>
      <c r="O58" s="28"/>
      <c r="P58" s="28"/>
      <c r="Q58" s="24"/>
      <c r="R58" s="29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</row>
    <row r="59">
      <c r="A59" s="26" t="s">
        <v>69</v>
      </c>
      <c r="B59" s="27">
        <v>1.0</v>
      </c>
      <c r="C59" s="21">
        <f t="shared" si="5"/>
        <v>0</v>
      </c>
      <c r="D59" s="15">
        <f t="shared" si="3"/>
        <v>0</v>
      </c>
      <c r="E59" s="28"/>
      <c r="F59" s="23"/>
      <c r="G59" s="23"/>
      <c r="H59" s="23"/>
      <c r="I59" s="23"/>
      <c r="J59" s="28"/>
      <c r="K59" s="23"/>
      <c r="L59" s="23"/>
      <c r="M59" s="24"/>
      <c r="N59" s="24"/>
      <c r="O59" s="28"/>
      <c r="P59" s="28"/>
      <c r="Q59" s="24"/>
      <c r="R59" s="29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>
      <c r="A60" s="26" t="s">
        <v>70</v>
      </c>
      <c r="B60" s="27">
        <v>1.0</v>
      </c>
      <c r="C60" s="21">
        <f t="shared" si="5"/>
        <v>0</v>
      </c>
      <c r="D60" s="15">
        <f t="shared" si="3"/>
        <v>0</v>
      </c>
      <c r="E60" s="28"/>
      <c r="F60" s="23"/>
      <c r="G60" s="23"/>
      <c r="H60" s="23"/>
      <c r="I60" s="23"/>
      <c r="J60" s="28"/>
      <c r="K60" s="23"/>
      <c r="L60" s="23"/>
      <c r="M60" s="24"/>
      <c r="N60" s="24"/>
      <c r="O60" s="28"/>
      <c r="P60" s="28"/>
      <c r="Q60" s="24"/>
      <c r="R60" s="29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>
      <c r="A61" s="26" t="s">
        <v>71</v>
      </c>
      <c r="B61" s="27">
        <v>1.0</v>
      </c>
      <c r="C61" s="21">
        <f t="shared" si="5"/>
        <v>0</v>
      </c>
      <c r="D61" s="15">
        <f t="shared" si="3"/>
        <v>0</v>
      </c>
      <c r="E61" s="28"/>
      <c r="F61" s="23"/>
      <c r="G61" s="23"/>
      <c r="H61" s="23"/>
      <c r="I61" s="23"/>
      <c r="J61" s="28"/>
      <c r="K61" s="23"/>
      <c r="L61" s="23"/>
      <c r="M61" s="24"/>
      <c r="N61" s="24"/>
      <c r="O61" s="28"/>
      <c r="P61" s="28"/>
      <c r="Q61" s="24"/>
      <c r="R61" s="29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>
      <c r="A62" s="26" t="s">
        <v>72</v>
      </c>
      <c r="B62" s="27">
        <v>1.0</v>
      </c>
      <c r="C62" s="21">
        <f t="shared" si="5"/>
        <v>0</v>
      </c>
      <c r="D62" s="15">
        <f t="shared" si="3"/>
        <v>0</v>
      </c>
      <c r="E62" s="28"/>
      <c r="F62" s="23"/>
      <c r="G62" s="23"/>
      <c r="H62" s="23"/>
      <c r="I62" s="23"/>
      <c r="J62" s="28"/>
      <c r="K62" s="28"/>
      <c r="L62" s="23"/>
      <c r="M62" s="24"/>
      <c r="N62" s="24"/>
      <c r="O62" s="28"/>
      <c r="P62" s="28"/>
      <c r="Q62" s="24"/>
      <c r="R62" s="29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>
      <c r="A63" s="26" t="s">
        <v>73</v>
      </c>
      <c r="B63" s="27">
        <v>1.0</v>
      </c>
      <c r="C63" s="21">
        <f t="shared" si="5"/>
        <v>0</v>
      </c>
      <c r="D63" s="15">
        <f t="shared" si="3"/>
        <v>0</v>
      </c>
      <c r="E63" s="28"/>
      <c r="F63" s="23"/>
      <c r="G63" s="23"/>
      <c r="H63" s="23"/>
      <c r="I63" s="23"/>
      <c r="J63" s="28"/>
      <c r="K63" s="23"/>
      <c r="L63" s="23"/>
      <c r="M63" s="24"/>
      <c r="N63" s="24"/>
      <c r="O63" s="28"/>
      <c r="P63" s="28"/>
      <c r="Q63" s="24"/>
      <c r="R63" s="29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>
      <c r="A64" s="26" t="s">
        <v>74</v>
      </c>
      <c r="B64" s="27">
        <v>1.0</v>
      </c>
      <c r="C64" s="21">
        <f t="shared" si="5"/>
        <v>0</v>
      </c>
      <c r="D64" s="15">
        <f t="shared" si="3"/>
        <v>0</v>
      </c>
      <c r="E64" s="28"/>
      <c r="F64" s="23"/>
      <c r="G64" s="23"/>
      <c r="H64" s="23"/>
      <c r="I64" s="23"/>
      <c r="J64" s="28"/>
      <c r="K64" s="23"/>
      <c r="L64" s="28"/>
      <c r="M64" s="24"/>
      <c r="N64" s="24"/>
      <c r="O64" s="28"/>
      <c r="P64" s="28"/>
      <c r="Q64" s="24"/>
      <c r="R64" s="29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>
      <c r="A65" s="26" t="s">
        <v>75</v>
      </c>
      <c r="B65" s="27">
        <v>1.0</v>
      </c>
      <c r="C65" s="21">
        <f t="shared" si="5"/>
        <v>0</v>
      </c>
      <c r="D65" s="15">
        <f t="shared" si="3"/>
        <v>0</v>
      </c>
      <c r="E65" s="28"/>
      <c r="F65" s="23"/>
      <c r="G65" s="23"/>
      <c r="H65" s="23"/>
      <c r="I65" s="23"/>
      <c r="J65" s="28"/>
      <c r="K65" s="23"/>
      <c r="L65" s="23"/>
      <c r="M65" s="24"/>
      <c r="N65" s="24"/>
      <c r="O65" s="44"/>
      <c r="P65" s="44"/>
      <c r="Q65" s="24"/>
      <c r="R65" s="29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>
      <c r="A66" s="26" t="s">
        <v>76</v>
      </c>
      <c r="B66" s="27">
        <v>1.0</v>
      </c>
      <c r="C66" s="21">
        <f t="shared" si="5"/>
        <v>0</v>
      </c>
      <c r="D66" s="15">
        <f t="shared" si="3"/>
        <v>0</v>
      </c>
      <c r="E66" s="28"/>
      <c r="F66" s="23"/>
      <c r="G66" s="23"/>
      <c r="H66" s="23"/>
      <c r="I66" s="23"/>
      <c r="J66" s="28"/>
      <c r="K66" s="23"/>
      <c r="L66" s="23"/>
      <c r="M66" s="24"/>
      <c r="N66" s="24"/>
      <c r="O66" s="28"/>
      <c r="P66" s="28"/>
      <c r="Q66" s="24"/>
      <c r="R66" s="29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>
      <c r="A67" s="26" t="s">
        <v>77</v>
      </c>
      <c r="B67" s="27">
        <v>1.0</v>
      </c>
      <c r="C67" s="21">
        <f t="shared" si="5"/>
        <v>0</v>
      </c>
      <c r="D67" s="15">
        <f t="shared" si="3"/>
        <v>0</v>
      </c>
      <c r="E67" s="28"/>
      <c r="F67" s="23"/>
      <c r="G67" s="23"/>
      <c r="H67" s="23"/>
      <c r="I67" s="23"/>
      <c r="J67" s="28"/>
      <c r="K67" s="23"/>
      <c r="L67" s="28"/>
      <c r="M67" s="24"/>
      <c r="N67" s="24"/>
      <c r="O67" s="28"/>
      <c r="P67" s="28"/>
      <c r="Q67" s="24"/>
      <c r="R67" s="29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>
      <c r="A68" s="19" t="s">
        <v>78</v>
      </c>
      <c r="B68" s="33">
        <f>SUM(B69:B92)</f>
        <v>24</v>
      </c>
      <c r="C68" s="21">
        <f t="shared" si="5"/>
        <v>0</v>
      </c>
      <c r="D68" s="15">
        <f t="shared" si="3"/>
        <v>0</v>
      </c>
      <c r="E68" s="39">
        <f t="shared" ref="E68:N68" si="11">SUM(E69:E92)</f>
        <v>0</v>
      </c>
      <c r="F68" s="39">
        <f t="shared" si="11"/>
        <v>0</v>
      </c>
      <c r="G68" s="39">
        <f t="shared" si="11"/>
        <v>0</v>
      </c>
      <c r="H68" s="39">
        <f t="shared" si="11"/>
        <v>0</v>
      </c>
      <c r="I68" s="39">
        <f t="shared" si="11"/>
        <v>0</v>
      </c>
      <c r="J68" s="39">
        <f t="shared" si="11"/>
        <v>0</v>
      </c>
      <c r="K68" s="39">
        <f t="shared" si="11"/>
        <v>0</v>
      </c>
      <c r="L68" s="39">
        <f t="shared" si="11"/>
        <v>0</v>
      </c>
      <c r="M68" s="39">
        <f t="shared" si="11"/>
        <v>0</v>
      </c>
      <c r="N68" s="39">
        <f t="shared" si="11"/>
        <v>0</v>
      </c>
      <c r="O68" s="45"/>
      <c r="P68" s="45"/>
      <c r="Q68" s="24"/>
      <c r="R68" s="29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>
      <c r="A69" s="26" t="s">
        <v>79</v>
      </c>
      <c r="B69" s="27">
        <v>1.0</v>
      </c>
      <c r="C69" s="21">
        <f t="shared" si="5"/>
        <v>0</v>
      </c>
      <c r="D69" s="15">
        <f t="shared" si="3"/>
        <v>0</v>
      </c>
      <c r="E69" s="28"/>
      <c r="F69" s="23"/>
      <c r="G69" s="23"/>
      <c r="H69" s="23"/>
      <c r="I69" s="23"/>
      <c r="J69" s="23"/>
      <c r="K69" s="23"/>
      <c r="L69" s="23"/>
      <c r="M69" s="23"/>
      <c r="N69" s="28"/>
      <c r="O69" s="28"/>
      <c r="P69" s="28"/>
      <c r="Q69" s="24"/>
      <c r="R69" s="29" t="s">
        <v>80</v>
      </c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>
      <c r="A70" s="26" t="s">
        <v>81</v>
      </c>
      <c r="B70" s="27">
        <v>1.0</v>
      </c>
      <c r="C70" s="21">
        <f t="shared" si="5"/>
        <v>0</v>
      </c>
      <c r="D70" s="15">
        <f t="shared" si="3"/>
        <v>0</v>
      </c>
      <c r="E70" s="23"/>
      <c r="F70" s="23"/>
      <c r="G70" s="23"/>
      <c r="H70" s="23"/>
      <c r="I70" s="23"/>
      <c r="J70" s="23"/>
      <c r="K70" s="23"/>
      <c r="L70" s="23"/>
      <c r="M70" s="23"/>
      <c r="N70" s="28"/>
      <c r="O70" s="28"/>
      <c r="P70" s="28"/>
      <c r="Q70" s="24"/>
      <c r="R70" s="46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>
      <c r="A71" s="26" t="s">
        <v>82</v>
      </c>
      <c r="B71" s="27">
        <v>1.0</v>
      </c>
      <c r="C71" s="21">
        <f t="shared" si="5"/>
        <v>0</v>
      </c>
      <c r="D71" s="15">
        <f t="shared" si="3"/>
        <v>0</v>
      </c>
      <c r="E71" s="23"/>
      <c r="F71" s="23"/>
      <c r="G71" s="23"/>
      <c r="H71" s="23"/>
      <c r="I71" s="23"/>
      <c r="J71" s="23"/>
      <c r="K71" s="23"/>
      <c r="L71" s="23"/>
      <c r="M71" s="23"/>
      <c r="N71" s="28"/>
      <c r="O71" s="28"/>
      <c r="P71" s="28"/>
      <c r="Q71" s="24"/>
      <c r="R71" s="46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>
      <c r="A72" s="26" t="s">
        <v>83</v>
      </c>
      <c r="B72" s="27">
        <v>1.0</v>
      </c>
      <c r="C72" s="21">
        <f t="shared" si="5"/>
        <v>0</v>
      </c>
      <c r="D72" s="15">
        <f t="shared" si="3"/>
        <v>0</v>
      </c>
      <c r="E72" s="23"/>
      <c r="F72" s="23"/>
      <c r="G72" s="23"/>
      <c r="H72" s="23"/>
      <c r="I72" s="23"/>
      <c r="J72" s="23"/>
      <c r="K72" s="23"/>
      <c r="L72" s="23"/>
      <c r="M72" s="23"/>
      <c r="N72" s="28"/>
      <c r="O72" s="28"/>
      <c r="P72" s="28"/>
      <c r="Q72" s="24"/>
      <c r="R72" s="46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>
      <c r="A73" s="26" t="s">
        <v>84</v>
      </c>
      <c r="B73" s="27">
        <v>1.0</v>
      </c>
      <c r="C73" s="21">
        <f t="shared" si="5"/>
        <v>0</v>
      </c>
      <c r="D73" s="15">
        <f t="shared" si="3"/>
        <v>0</v>
      </c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8"/>
      <c r="P73" s="28"/>
      <c r="Q73" s="24"/>
      <c r="R73" s="46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>
      <c r="A74" s="26" t="s">
        <v>85</v>
      </c>
      <c r="B74" s="27">
        <v>1.0</v>
      </c>
      <c r="C74" s="21">
        <f t="shared" si="5"/>
        <v>0</v>
      </c>
      <c r="D74" s="15">
        <f t="shared" si="3"/>
        <v>0</v>
      </c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8"/>
      <c r="P74" s="28"/>
      <c r="Q74" s="24"/>
      <c r="R74" s="46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>
      <c r="A75" s="26" t="s">
        <v>86</v>
      </c>
      <c r="B75" s="27">
        <v>1.0</v>
      </c>
      <c r="C75" s="21">
        <f t="shared" si="5"/>
        <v>0</v>
      </c>
      <c r="D75" s="15">
        <f t="shared" si="3"/>
        <v>0</v>
      </c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8"/>
      <c r="P75" s="28"/>
      <c r="Q75" s="24"/>
      <c r="R75" s="46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>
      <c r="A76" s="26" t="s">
        <v>87</v>
      </c>
      <c r="B76" s="27">
        <v>1.0</v>
      </c>
      <c r="C76" s="21">
        <f t="shared" si="5"/>
        <v>0</v>
      </c>
      <c r="D76" s="15">
        <f t="shared" si="3"/>
        <v>0</v>
      </c>
      <c r="E76" s="23"/>
      <c r="F76" s="23"/>
      <c r="G76" s="23"/>
      <c r="H76" s="23"/>
      <c r="I76" s="23"/>
      <c r="J76" s="23"/>
      <c r="K76" s="23"/>
      <c r="L76" s="23"/>
      <c r="M76" s="23"/>
      <c r="N76" s="28"/>
      <c r="O76" s="28"/>
      <c r="P76" s="28"/>
      <c r="Q76" s="24"/>
      <c r="R76" s="46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>
      <c r="A77" s="26" t="s">
        <v>88</v>
      </c>
      <c r="B77" s="27">
        <v>1.0</v>
      </c>
      <c r="C77" s="21">
        <f t="shared" si="5"/>
        <v>0</v>
      </c>
      <c r="D77" s="15">
        <f t="shared" si="3"/>
        <v>0</v>
      </c>
      <c r="E77" s="23"/>
      <c r="F77" s="23"/>
      <c r="G77" s="23"/>
      <c r="H77" s="23"/>
      <c r="I77" s="23"/>
      <c r="J77" s="23"/>
      <c r="K77" s="23"/>
      <c r="L77" s="23"/>
      <c r="M77" s="23"/>
      <c r="N77" s="28"/>
      <c r="O77" s="28"/>
      <c r="P77" s="28"/>
      <c r="Q77" s="24"/>
      <c r="R77" s="46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>
      <c r="A78" s="26" t="s">
        <v>89</v>
      </c>
      <c r="B78" s="27">
        <v>1.0</v>
      </c>
      <c r="C78" s="21">
        <f t="shared" si="5"/>
        <v>0</v>
      </c>
      <c r="D78" s="15">
        <f t="shared" si="3"/>
        <v>0</v>
      </c>
      <c r="E78" s="28"/>
      <c r="F78" s="23"/>
      <c r="G78" s="23"/>
      <c r="H78" s="23"/>
      <c r="I78" s="23"/>
      <c r="J78" s="23"/>
      <c r="K78" s="23"/>
      <c r="L78" s="23"/>
      <c r="M78" s="23"/>
      <c r="N78" s="28"/>
      <c r="O78" s="28"/>
      <c r="P78" s="28"/>
      <c r="Q78" s="24"/>
      <c r="R78" s="46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ht="28.5" customHeight="1">
      <c r="A79" s="26" t="s">
        <v>90</v>
      </c>
      <c r="B79" s="27">
        <v>1.0</v>
      </c>
      <c r="C79" s="21">
        <f t="shared" si="5"/>
        <v>0</v>
      </c>
      <c r="D79" s="15">
        <f t="shared" si="3"/>
        <v>0</v>
      </c>
      <c r="E79" s="28"/>
      <c r="F79" s="23"/>
      <c r="G79" s="23"/>
      <c r="H79" s="23"/>
      <c r="I79" s="23"/>
      <c r="J79" s="23"/>
      <c r="K79" s="23"/>
      <c r="L79" s="23"/>
      <c r="M79" s="23"/>
      <c r="N79" s="23"/>
      <c r="O79" s="28"/>
      <c r="P79" s="28"/>
      <c r="Q79" s="24"/>
      <c r="R79" s="46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>
      <c r="A80" s="26" t="s">
        <v>91</v>
      </c>
      <c r="B80" s="27">
        <v>1.0</v>
      </c>
      <c r="C80" s="21">
        <f t="shared" si="5"/>
        <v>0</v>
      </c>
      <c r="D80" s="15">
        <f t="shared" si="3"/>
        <v>0</v>
      </c>
      <c r="E80" s="23"/>
      <c r="F80" s="23"/>
      <c r="G80" s="23"/>
      <c r="H80" s="23"/>
      <c r="I80" s="23"/>
      <c r="J80" s="23"/>
      <c r="K80" s="23"/>
      <c r="L80" s="23"/>
      <c r="M80" s="23"/>
      <c r="N80" s="28"/>
      <c r="O80" s="28"/>
      <c r="P80" s="28"/>
      <c r="Q80" s="24"/>
      <c r="R80" s="46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ht="27.0" customHeight="1">
      <c r="A81" s="26" t="s">
        <v>92</v>
      </c>
      <c r="B81" s="27">
        <v>1.0</v>
      </c>
      <c r="C81" s="21">
        <f t="shared" si="5"/>
        <v>0</v>
      </c>
      <c r="D81" s="15">
        <f t="shared" si="3"/>
        <v>0</v>
      </c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8"/>
      <c r="P81" s="28"/>
      <c r="Q81" s="24"/>
      <c r="R81" s="46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>
      <c r="A82" s="26" t="s">
        <v>93</v>
      </c>
      <c r="B82" s="27">
        <v>1.0</v>
      </c>
      <c r="C82" s="21">
        <f t="shared" si="5"/>
        <v>0</v>
      </c>
      <c r="D82" s="15">
        <f t="shared" si="3"/>
        <v>0</v>
      </c>
      <c r="E82" s="23"/>
      <c r="F82" s="23"/>
      <c r="G82" s="23"/>
      <c r="H82" s="23"/>
      <c r="I82" s="23"/>
      <c r="J82" s="23"/>
      <c r="K82" s="23"/>
      <c r="L82" s="23"/>
      <c r="M82" s="23"/>
      <c r="N82" s="28"/>
      <c r="O82" s="28"/>
      <c r="P82" s="28"/>
      <c r="Q82" s="24"/>
      <c r="R82" s="46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>
      <c r="A83" s="26" t="s">
        <v>94</v>
      </c>
      <c r="B83" s="27">
        <v>1.0</v>
      </c>
      <c r="C83" s="21">
        <f t="shared" si="5"/>
        <v>0</v>
      </c>
      <c r="D83" s="15">
        <f t="shared" si="3"/>
        <v>0</v>
      </c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8"/>
      <c r="P83" s="28"/>
      <c r="Q83" s="24"/>
      <c r="R83" s="46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>
      <c r="A84" s="26" t="s">
        <v>95</v>
      </c>
      <c r="B84" s="27">
        <v>1.0</v>
      </c>
      <c r="C84" s="21">
        <f t="shared" si="5"/>
        <v>0</v>
      </c>
      <c r="D84" s="15">
        <f t="shared" si="3"/>
        <v>0</v>
      </c>
      <c r="E84" s="23"/>
      <c r="F84" s="23"/>
      <c r="G84" s="23"/>
      <c r="H84" s="23"/>
      <c r="I84" s="23"/>
      <c r="J84" s="23"/>
      <c r="K84" s="23"/>
      <c r="L84" s="23"/>
      <c r="M84" s="23"/>
      <c r="N84" s="28"/>
      <c r="O84" s="28"/>
      <c r="P84" s="28"/>
      <c r="Q84" s="24"/>
      <c r="R84" s="46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>
      <c r="A85" s="26" t="s">
        <v>96</v>
      </c>
      <c r="B85" s="27">
        <v>1.0</v>
      </c>
      <c r="C85" s="21">
        <f t="shared" si="5"/>
        <v>0</v>
      </c>
      <c r="D85" s="15">
        <f t="shared" si="3"/>
        <v>0</v>
      </c>
      <c r="E85" s="23"/>
      <c r="F85" s="23"/>
      <c r="G85" s="23"/>
      <c r="H85" s="23"/>
      <c r="I85" s="23"/>
      <c r="J85" s="23"/>
      <c r="K85" s="23"/>
      <c r="L85" s="23"/>
      <c r="M85" s="23"/>
      <c r="N85" s="28"/>
      <c r="O85" s="28"/>
      <c r="P85" s="28"/>
      <c r="Q85" s="24"/>
      <c r="R85" s="46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>
      <c r="A86" s="26" t="s">
        <v>97</v>
      </c>
      <c r="B86" s="27">
        <v>1.0</v>
      </c>
      <c r="C86" s="21">
        <f t="shared" si="5"/>
        <v>0</v>
      </c>
      <c r="D86" s="15">
        <f t="shared" si="3"/>
        <v>0</v>
      </c>
      <c r="E86" s="23"/>
      <c r="F86" s="23"/>
      <c r="G86" s="23"/>
      <c r="H86" s="23"/>
      <c r="I86" s="23"/>
      <c r="J86" s="23"/>
      <c r="K86" s="23"/>
      <c r="L86" s="23"/>
      <c r="M86" s="23"/>
      <c r="N86" s="28"/>
      <c r="O86" s="28"/>
      <c r="P86" s="28"/>
      <c r="Q86" s="24"/>
      <c r="R86" s="46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>
      <c r="A87" s="26" t="s">
        <v>98</v>
      </c>
      <c r="B87" s="27">
        <v>1.0</v>
      </c>
      <c r="C87" s="21">
        <f t="shared" si="5"/>
        <v>0</v>
      </c>
      <c r="D87" s="15">
        <f t="shared" si="3"/>
        <v>0</v>
      </c>
      <c r="E87" s="23"/>
      <c r="F87" s="23"/>
      <c r="G87" s="23"/>
      <c r="H87" s="23"/>
      <c r="I87" s="23"/>
      <c r="J87" s="23"/>
      <c r="K87" s="23"/>
      <c r="L87" s="23"/>
      <c r="M87" s="23"/>
      <c r="N87" s="28"/>
      <c r="O87" s="28"/>
      <c r="P87" s="28"/>
      <c r="Q87" s="24"/>
      <c r="R87" s="46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>
      <c r="A88" s="26" t="s">
        <v>99</v>
      </c>
      <c r="B88" s="27">
        <v>1.0</v>
      </c>
      <c r="C88" s="21">
        <f t="shared" si="5"/>
        <v>0</v>
      </c>
      <c r="D88" s="15">
        <f t="shared" si="3"/>
        <v>0</v>
      </c>
      <c r="E88" s="23"/>
      <c r="F88" s="23"/>
      <c r="G88" s="23"/>
      <c r="H88" s="23"/>
      <c r="I88" s="23"/>
      <c r="J88" s="23"/>
      <c r="K88" s="23"/>
      <c r="L88" s="23"/>
      <c r="M88" s="23"/>
      <c r="N88" s="28"/>
      <c r="O88" s="28"/>
      <c r="P88" s="28"/>
      <c r="Q88" s="24"/>
      <c r="R88" s="46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>
      <c r="A89" s="26" t="s">
        <v>100</v>
      </c>
      <c r="B89" s="27">
        <v>1.0</v>
      </c>
      <c r="C89" s="21">
        <f t="shared" si="5"/>
        <v>0</v>
      </c>
      <c r="D89" s="15">
        <f t="shared" si="3"/>
        <v>0</v>
      </c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8"/>
      <c r="P89" s="28"/>
      <c r="Q89" s="24"/>
      <c r="R89" s="46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>
      <c r="A90" s="26" t="s">
        <v>101</v>
      </c>
      <c r="B90" s="27">
        <v>1.0</v>
      </c>
      <c r="C90" s="21">
        <f t="shared" si="5"/>
        <v>0</v>
      </c>
      <c r="D90" s="15">
        <f t="shared" si="3"/>
        <v>0</v>
      </c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8"/>
      <c r="P90" s="28"/>
      <c r="Q90" s="24"/>
      <c r="R90" s="46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>
      <c r="A91" s="26" t="s">
        <v>102</v>
      </c>
      <c r="B91" s="27">
        <v>1.0</v>
      </c>
      <c r="C91" s="21">
        <f t="shared" si="5"/>
        <v>0</v>
      </c>
      <c r="D91" s="15">
        <f t="shared" si="3"/>
        <v>0</v>
      </c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8"/>
      <c r="P91" s="28"/>
      <c r="Q91" s="24"/>
      <c r="R91" s="46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>
      <c r="A92" s="26" t="s">
        <v>103</v>
      </c>
      <c r="B92" s="27">
        <v>1.0</v>
      </c>
      <c r="C92" s="21">
        <f t="shared" si="5"/>
        <v>0</v>
      </c>
      <c r="D92" s="15">
        <f t="shared" si="3"/>
        <v>0</v>
      </c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8"/>
      <c r="P92" s="28"/>
      <c r="Q92" s="24"/>
      <c r="R92" s="46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>
      <c r="A93" s="19" t="s">
        <v>104</v>
      </c>
      <c r="B93" s="33">
        <v>20.0</v>
      </c>
      <c r="C93" s="21">
        <f t="shared" si="5"/>
        <v>0</v>
      </c>
      <c r="D93" s="15">
        <f t="shared" si="3"/>
        <v>0</v>
      </c>
      <c r="E93" s="39">
        <f t="shared" ref="E93:N93" si="12">SUM(E94:E96)</f>
        <v>0</v>
      </c>
      <c r="F93" s="39">
        <f t="shared" si="12"/>
        <v>0</v>
      </c>
      <c r="G93" s="39">
        <f t="shared" si="12"/>
        <v>0</v>
      </c>
      <c r="H93" s="39">
        <f t="shared" si="12"/>
        <v>0</v>
      </c>
      <c r="I93" s="39">
        <f t="shared" si="12"/>
        <v>0</v>
      </c>
      <c r="J93" s="39">
        <f t="shared" si="12"/>
        <v>0</v>
      </c>
      <c r="K93" s="39">
        <f t="shared" si="12"/>
        <v>0</v>
      </c>
      <c r="L93" s="39">
        <f t="shared" si="12"/>
        <v>0</v>
      </c>
      <c r="M93" s="39">
        <f t="shared" si="12"/>
        <v>0</v>
      </c>
      <c r="N93" s="39">
        <f t="shared" si="12"/>
        <v>0</v>
      </c>
      <c r="O93" s="23"/>
      <c r="P93" s="23"/>
      <c r="Q93" s="24"/>
      <c r="R93" s="29" t="s">
        <v>105</v>
      </c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>
      <c r="A94" s="26" t="s">
        <v>106</v>
      </c>
      <c r="B94" s="27">
        <v>1.0</v>
      </c>
      <c r="C94" s="21">
        <f t="shared" si="5"/>
        <v>0</v>
      </c>
      <c r="D94" s="15">
        <f t="shared" si="3"/>
        <v>0</v>
      </c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8"/>
      <c r="P94" s="28"/>
      <c r="Q94" s="24"/>
      <c r="R94" s="46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>
      <c r="A95" s="26" t="s">
        <v>107</v>
      </c>
      <c r="B95" s="27">
        <v>1.0</v>
      </c>
      <c r="C95" s="21">
        <f t="shared" si="5"/>
        <v>0</v>
      </c>
      <c r="D95" s="15">
        <f t="shared" si="3"/>
        <v>0</v>
      </c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8"/>
      <c r="P95" s="28"/>
      <c r="Q95" s="24"/>
      <c r="R95" s="46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>
      <c r="A96" s="26" t="s">
        <v>108</v>
      </c>
      <c r="B96" s="27">
        <v>1.0</v>
      </c>
      <c r="C96" s="21">
        <f t="shared" si="5"/>
        <v>0</v>
      </c>
      <c r="D96" s="15">
        <f t="shared" si="3"/>
        <v>0</v>
      </c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8"/>
      <c r="P96" s="28"/>
      <c r="Q96" s="24"/>
      <c r="R96" s="46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>
      <c r="A97" s="19" t="s">
        <v>109</v>
      </c>
      <c r="B97" s="33">
        <f>SUM(B98:B119)</f>
        <v>22</v>
      </c>
      <c r="C97" s="21">
        <f t="shared" si="5"/>
        <v>0</v>
      </c>
      <c r="D97" s="15">
        <f t="shared" si="3"/>
        <v>0</v>
      </c>
      <c r="E97" s="22">
        <f t="shared" ref="E97:N97" si="13">SUM(E98:E119)</f>
        <v>0</v>
      </c>
      <c r="F97" s="22">
        <f t="shared" si="13"/>
        <v>0</v>
      </c>
      <c r="G97" s="22">
        <f t="shared" si="13"/>
        <v>0</v>
      </c>
      <c r="H97" s="22">
        <f t="shared" si="13"/>
        <v>0</v>
      </c>
      <c r="I97" s="22">
        <f t="shared" si="13"/>
        <v>0</v>
      </c>
      <c r="J97" s="22">
        <f t="shared" si="13"/>
        <v>0</v>
      </c>
      <c r="K97" s="22">
        <f t="shared" si="13"/>
        <v>0</v>
      </c>
      <c r="L97" s="22">
        <f t="shared" si="13"/>
        <v>0</v>
      </c>
      <c r="M97" s="22">
        <f t="shared" si="13"/>
        <v>0</v>
      </c>
      <c r="N97" s="22">
        <f t="shared" si="13"/>
        <v>0</v>
      </c>
      <c r="O97" s="23"/>
      <c r="P97" s="23"/>
      <c r="Q97" s="23"/>
      <c r="R97" s="29" t="s">
        <v>110</v>
      </c>
      <c r="S97" s="47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>
      <c r="A98" s="35" t="s">
        <v>111</v>
      </c>
      <c r="B98" s="27">
        <v>1.0</v>
      </c>
      <c r="C98" s="21">
        <f t="shared" si="5"/>
        <v>0</v>
      </c>
      <c r="D98" s="15">
        <f t="shared" si="3"/>
        <v>0</v>
      </c>
      <c r="E98" s="28"/>
      <c r="F98" s="23"/>
      <c r="G98" s="23"/>
      <c r="H98" s="28"/>
      <c r="I98" s="28"/>
      <c r="J98" s="28"/>
      <c r="K98" s="23"/>
      <c r="L98" s="23"/>
      <c r="M98" s="28"/>
      <c r="N98" s="28"/>
      <c r="O98" s="28"/>
      <c r="P98" s="28"/>
      <c r="Q98" s="24"/>
      <c r="R98" s="29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>
      <c r="A99" s="35" t="s">
        <v>112</v>
      </c>
      <c r="B99" s="27">
        <v>1.0</v>
      </c>
      <c r="C99" s="21">
        <f t="shared" si="5"/>
        <v>0</v>
      </c>
      <c r="D99" s="15">
        <f t="shared" si="3"/>
        <v>0</v>
      </c>
      <c r="E99" s="28"/>
      <c r="F99" s="23"/>
      <c r="G99" s="23"/>
      <c r="H99" s="28"/>
      <c r="I99" s="28"/>
      <c r="J99" s="28"/>
      <c r="K99" s="23"/>
      <c r="L99" s="23"/>
      <c r="M99" s="28"/>
      <c r="N99" s="28"/>
      <c r="O99" s="28"/>
      <c r="P99" s="28"/>
      <c r="Q99" s="24"/>
      <c r="R99" s="29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>
      <c r="A100" s="35" t="s">
        <v>113</v>
      </c>
      <c r="B100" s="27">
        <v>1.0</v>
      </c>
      <c r="C100" s="21">
        <f t="shared" si="5"/>
        <v>0</v>
      </c>
      <c r="D100" s="15">
        <f t="shared" si="3"/>
        <v>0</v>
      </c>
      <c r="E100" s="28"/>
      <c r="F100" s="23"/>
      <c r="G100" s="23"/>
      <c r="H100" s="28"/>
      <c r="I100" s="28"/>
      <c r="J100" s="28"/>
      <c r="K100" s="23"/>
      <c r="L100" s="23"/>
      <c r="M100" s="28"/>
      <c r="N100" s="28"/>
      <c r="O100" s="28"/>
      <c r="P100" s="28"/>
      <c r="Q100" s="24"/>
      <c r="R100" s="29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>
      <c r="A101" s="35" t="s">
        <v>114</v>
      </c>
      <c r="B101" s="27">
        <v>1.0</v>
      </c>
      <c r="C101" s="21">
        <f t="shared" si="5"/>
        <v>0</v>
      </c>
      <c r="D101" s="15">
        <f t="shared" si="3"/>
        <v>0</v>
      </c>
      <c r="E101" s="28"/>
      <c r="F101" s="23"/>
      <c r="G101" s="23"/>
      <c r="H101" s="28"/>
      <c r="I101" s="28"/>
      <c r="J101" s="28"/>
      <c r="K101" s="28"/>
      <c r="L101" s="23"/>
      <c r="M101" s="28"/>
      <c r="N101" s="28"/>
      <c r="O101" s="28"/>
      <c r="P101" s="28"/>
      <c r="Q101" s="24"/>
      <c r="R101" s="29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>
      <c r="A102" s="35" t="s">
        <v>115</v>
      </c>
      <c r="B102" s="27">
        <v>1.0</v>
      </c>
      <c r="C102" s="21">
        <f t="shared" si="5"/>
        <v>0</v>
      </c>
      <c r="D102" s="15">
        <f t="shared" si="3"/>
        <v>0</v>
      </c>
      <c r="E102" s="28"/>
      <c r="F102" s="23"/>
      <c r="G102" s="23"/>
      <c r="H102" s="28"/>
      <c r="I102" s="28"/>
      <c r="J102" s="28"/>
      <c r="K102" s="23"/>
      <c r="L102" s="23"/>
      <c r="M102" s="28"/>
      <c r="N102" s="28"/>
      <c r="O102" s="28"/>
      <c r="P102" s="28"/>
      <c r="Q102" s="24"/>
      <c r="R102" s="29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>
      <c r="A103" s="26" t="s">
        <v>116</v>
      </c>
      <c r="B103" s="27">
        <v>1.0</v>
      </c>
      <c r="C103" s="21">
        <f t="shared" si="5"/>
        <v>0</v>
      </c>
      <c r="D103" s="15">
        <f t="shared" si="3"/>
        <v>0</v>
      </c>
      <c r="E103" s="28"/>
      <c r="F103" s="23"/>
      <c r="G103" s="23"/>
      <c r="H103" s="28"/>
      <c r="I103" s="28"/>
      <c r="J103" s="28"/>
      <c r="K103" s="23"/>
      <c r="L103" s="28"/>
      <c r="M103" s="28"/>
      <c r="N103" s="28"/>
      <c r="O103" s="28"/>
      <c r="P103" s="28"/>
      <c r="Q103" s="24"/>
      <c r="R103" s="29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>
      <c r="A104" s="26" t="s">
        <v>117</v>
      </c>
      <c r="B104" s="27">
        <v>1.0</v>
      </c>
      <c r="C104" s="21">
        <f t="shared" si="5"/>
        <v>0</v>
      </c>
      <c r="D104" s="15">
        <f t="shared" si="3"/>
        <v>0</v>
      </c>
      <c r="E104" s="28"/>
      <c r="F104" s="23"/>
      <c r="G104" s="23"/>
      <c r="H104" s="28"/>
      <c r="I104" s="28"/>
      <c r="J104" s="28"/>
      <c r="K104" s="23"/>
      <c r="L104" s="23"/>
      <c r="M104" s="24"/>
      <c r="N104" s="24"/>
      <c r="O104" s="28"/>
      <c r="P104" s="28"/>
      <c r="Q104" s="24"/>
      <c r="R104" s="29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>
      <c r="A105" s="26" t="s">
        <v>118</v>
      </c>
      <c r="B105" s="27">
        <v>1.0</v>
      </c>
      <c r="C105" s="21">
        <f t="shared" si="5"/>
        <v>0</v>
      </c>
      <c r="D105" s="15">
        <f t="shared" si="3"/>
        <v>0</v>
      </c>
      <c r="E105" s="28"/>
      <c r="F105" s="23"/>
      <c r="G105" s="23"/>
      <c r="H105" s="28"/>
      <c r="I105" s="28"/>
      <c r="J105" s="28"/>
      <c r="K105" s="23"/>
      <c r="L105" s="23"/>
      <c r="M105" s="24"/>
      <c r="N105" s="24"/>
      <c r="O105" s="28"/>
      <c r="P105" s="28"/>
      <c r="Q105" s="24"/>
      <c r="R105" s="29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>
      <c r="A106" s="26" t="s">
        <v>119</v>
      </c>
      <c r="B106" s="27">
        <v>1.0</v>
      </c>
      <c r="C106" s="21">
        <f t="shared" si="5"/>
        <v>0</v>
      </c>
      <c r="D106" s="15">
        <f t="shared" si="3"/>
        <v>0</v>
      </c>
      <c r="E106" s="28"/>
      <c r="F106" s="23"/>
      <c r="G106" s="23"/>
      <c r="H106" s="28"/>
      <c r="I106" s="28"/>
      <c r="J106" s="28"/>
      <c r="K106" s="23"/>
      <c r="L106" s="23"/>
      <c r="M106" s="24"/>
      <c r="N106" s="24"/>
      <c r="O106" s="28"/>
      <c r="P106" s="28"/>
      <c r="Q106" s="24"/>
      <c r="R106" s="29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>
      <c r="A107" s="26" t="s">
        <v>120</v>
      </c>
      <c r="B107" s="27">
        <v>1.0</v>
      </c>
      <c r="C107" s="21">
        <f t="shared" si="5"/>
        <v>0</v>
      </c>
      <c r="D107" s="15">
        <f t="shared" si="3"/>
        <v>0</v>
      </c>
      <c r="E107" s="28"/>
      <c r="F107" s="23"/>
      <c r="G107" s="23"/>
      <c r="H107" s="28"/>
      <c r="I107" s="28"/>
      <c r="J107" s="28"/>
      <c r="K107" s="23"/>
      <c r="L107" s="23"/>
      <c r="M107" s="24"/>
      <c r="N107" s="24"/>
      <c r="O107" s="28"/>
      <c r="P107" s="28"/>
      <c r="Q107" s="24"/>
      <c r="R107" s="29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>
      <c r="A108" s="26" t="s">
        <v>121</v>
      </c>
      <c r="B108" s="27">
        <v>1.0</v>
      </c>
      <c r="C108" s="21">
        <f t="shared" si="5"/>
        <v>0</v>
      </c>
      <c r="D108" s="15">
        <f t="shared" si="3"/>
        <v>0</v>
      </c>
      <c r="E108" s="28"/>
      <c r="F108" s="23"/>
      <c r="G108" s="23"/>
      <c r="H108" s="28"/>
      <c r="I108" s="28"/>
      <c r="J108" s="28"/>
      <c r="K108" s="23"/>
      <c r="L108" s="23"/>
      <c r="M108" s="28"/>
      <c r="N108" s="24"/>
      <c r="O108" s="28"/>
      <c r="P108" s="28"/>
      <c r="Q108" s="24"/>
      <c r="R108" s="29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>
      <c r="A109" s="26" t="s">
        <v>122</v>
      </c>
      <c r="B109" s="27">
        <v>1.0</v>
      </c>
      <c r="C109" s="21">
        <f t="shared" si="5"/>
        <v>0</v>
      </c>
      <c r="D109" s="15">
        <f t="shared" si="3"/>
        <v>0</v>
      </c>
      <c r="E109" s="28"/>
      <c r="F109" s="23"/>
      <c r="G109" s="23"/>
      <c r="H109" s="28"/>
      <c r="I109" s="28"/>
      <c r="J109" s="28"/>
      <c r="K109" s="23"/>
      <c r="L109" s="23"/>
      <c r="M109" s="24"/>
      <c r="N109" s="24"/>
      <c r="O109" s="28"/>
      <c r="P109" s="28"/>
      <c r="Q109" s="24"/>
      <c r="R109" s="29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>
      <c r="A110" s="26" t="s">
        <v>123</v>
      </c>
      <c r="B110" s="27">
        <v>1.0</v>
      </c>
      <c r="C110" s="21">
        <f t="shared" si="5"/>
        <v>0</v>
      </c>
      <c r="D110" s="15">
        <f t="shared" si="3"/>
        <v>0</v>
      </c>
      <c r="E110" s="28"/>
      <c r="F110" s="23"/>
      <c r="G110" s="23"/>
      <c r="H110" s="28"/>
      <c r="I110" s="28"/>
      <c r="J110" s="28"/>
      <c r="K110" s="23"/>
      <c r="L110" s="23"/>
      <c r="M110" s="24"/>
      <c r="N110" s="24"/>
      <c r="O110" s="28"/>
      <c r="P110" s="28"/>
      <c r="Q110" s="24"/>
      <c r="R110" s="29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>
      <c r="A111" s="26" t="s">
        <v>124</v>
      </c>
      <c r="B111" s="27">
        <v>1.0</v>
      </c>
      <c r="C111" s="21">
        <f t="shared" si="5"/>
        <v>0</v>
      </c>
      <c r="D111" s="15">
        <f t="shared" si="3"/>
        <v>0</v>
      </c>
      <c r="E111" s="28"/>
      <c r="F111" s="23"/>
      <c r="G111" s="23"/>
      <c r="H111" s="28"/>
      <c r="I111" s="28"/>
      <c r="J111" s="28"/>
      <c r="K111" s="28"/>
      <c r="L111" s="23"/>
      <c r="M111" s="24"/>
      <c r="N111" s="24"/>
      <c r="O111" s="28"/>
      <c r="P111" s="28"/>
      <c r="Q111" s="24"/>
      <c r="R111" s="29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>
      <c r="A112" s="26" t="s">
        <v>125</v>
      </c>
      <c r="B112" s="27">
        <v>1.0</v>
      </c>
      <c r="C112" s="21">
        <f t="shared" si="5"/>
        <v>0</v>
      </c>
      <c r="D112" s="15">
        <f t="shared" si="3"/>
        <v>0</v>
      </c>
      <c r="E112" s="28"/>
      <c r="F112" s="23"/>
      <c r="G112" s="23"/>
      <c r="H112" s="28"/>
      <c r="I112" s="28"/>
      <c r="J112" s="28"/>
      <c r="K112" s="23"/>
      <c r="L112" s="23"/>
      <c r="M112" s="24"/>
      <c r="N112" s="24"/>
      <c r="O112" s="28"/>
      <c r="P112" s="28"/>
      <c r="Q112" s="24"/>
      <c r="R112" s="29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>
      <c r="A113" s="26" t="s">
        <v>126</v>
      </c>
      <c r="B113" s="27">
        <v>1.0</v>
      </c>
      <c r="C113" s="21">
        <f t="shared" si="5"/>
        <v>0</v>
      </c>
      <c r="D113" s="15">
        <f t="shared" si="3"/>
        <v>0</v>
      </c>
      <c r="E113" s="28"/>
      <c r="F113" s="23"/>
      <c r="G113" s="23"/>
      <c r="H113" s="28"/>
      <c r="I113" s="28"/>
      <c r="J113" s="28"/>
      <c r="K113" s="23"/>
      <c r="L113" s="23"/>
      <c r="M113" s="24"/>
      <c r="N113" s="24"/>
      <c r="O113" s="28"/>
      <c r="P113" s="28"/>
      <c r="Q113" s="24"/>
      <c r="R113" s="29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>
      <c r="A114" s="26" t="s">
        <v>127</v>
      </c>
      <c r="B114" s="27">
        <v>1.0</v>
      </c>
      <c r="C114" s="21">
        <f t="shared" si="5"/>
        <v>0</v>
      </c>
      <c r="D114" s="15">
        <f t="shared" si="3"/>
        <v>0</v>
      </c>
      <c r="E114" s="28"/>
      <c r="F114" s="23"/>
      <c r="G114" s="23"/>
      <c r="H114" s="28"/>
      <c r="I114" s="28"/>
      <c r="J114" s="28"/>
      <c r="K114" s="23"/>
      <c r="L114" s="23"/>
      <c r="M114" s="24"/>
      <c r="N114" s="24"/>
      <c r="O114" s="28"/>
      <c r="P114" s="28"/>
      <c r="Q114" s="24"/>
      <c r="R114" s="29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>
      <c r="A115" s="26" t="s">
        <v>128</v>
      </c>
      <c r="B115" s="27">
        <v>1.0</v>
      </c>
      <c r="C115" s="21">
        <f t="shared" si="5"/>
        <v>0</v>
      </c>
      <c r="D115" s="15">
        <f t="shared" si="3"/>
        <v>0</v>
      </c>
      <c r="E115" s="28"/>
      <c r="F115" s="23"/>
      <c r="G115" s="23"/>
      <c r="H115" s="28"/>
      <c r="I115" s="28"/>
      <c r="J115" s="28"/>
      <c r="K115" s="23"/>
      <c r="L115" s="23"/>
      <c r="M115" s="28"/>
      <c r="N115" s="28"/>
      <c r="O115" s="28"/>
      <c r="P115" s="28"/>
      <c r="Q115" s="24"/>
      <c r="R115" s="29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>
      <c r="A116" s="26" t="s">
        <v>129</v>
      </c>
      <c r="B116" s="27">
        <v>1.0</v>
      </c>
      <c r="C116" s="21">
        <f t="shared" si="5"/>
        <v>0</v>
      </c>
      <c r="D116" s="15">
        <f t="shared" si="3"/>
        <v>0</v>
      </c>
      <c r="E116" s="28"/>
      <c r="F116" s="23"/>
      <c r="G116" s="23"/>
      <c r="H116" s="28"/>
      <c r="I116" s="28"/>
      <c r="J116" s="28"/>
      <c r="K116" s="23"/>
      <c r="L116" s="23"/>
      <c r="M116" s="24"/>
      <c r="N116" s="24"/>
      <c r="O116" s="28"/>
      <c r="P116" s="28"/>
      <c r="Q116" s="24"/>
      <c r="R116" s="29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>
      <c r="A117" s="26" t="s">
        <v>130</v>
      </c>
      <c r="B117" s="27">
        <v>1.0</v>
      </c>
      <c r="C117" s="21">
        <f t="shared" si="5"/>
        <v>0</v>
      </c>
      <c r="D117" s="15">
        <f t="shared" si="3"/>
        <v>0</v>
      </c>
      <c r="E117" s="28"/>
      <c r="F117" s="23"/>
      <c r="G117" s="23"/>
      <c r="H117" s="28"/>
      <c r="I117" s="28"/>
      <c r="J117" s="28"/>
      <c r="K117" s="23"/>
      <c r="L117" s="23"/>
      <c r="M117" s="24"/>
      <c r="N117" s="24"/>
      <c r="O117" s="28"/>
      <c r="P117" s="28"/>
      <c r="Q117" s="24"/>
      <c r="R117" s="29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>
      <c r="A118" s="26" t="s">
        <v>131</v>
      </c>
      <c r="B118" s="27">
        <v>1.0</v>
      </c>
      <c r="C118" s="21">
        <f t="shared" si="5"/>
        <v>0</v>
      </c>
      <c r="D118" s="15">
        <f t="shared" si="3"/>
        <v>0</v>
      </c>
      <c r="E118" s="28"/>
      <c r="F118" s="23"/>
      <c r="G118" s="23"/>
      <c r="H118" s="28"/>
      <c r="I118" s="28"/>
      <c r="J118" s="28"/>
      <c r="K118" s="23"/>
      <c r="L118" s="23"/>
      <c r="M118" s="24"/>
      <c r="N118" s="24"/>
      <c r="O118" s="28"/>
      <c r="P118" s="28"/>
      <c r="Q118" s="24"/>
      <c r="R118" s="29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>
      <c r="A119" s="26" t="s">
        <v>132</v>
      </c>
      <c r="B119" s="27">
        <v>1.0</v>
      </c>
      <c r="C119" s="21">
        <f t="shared" si="5"/>
        <v>0</v>
      </c>
      <c r="D119" s="15">
        <f t="shared" si="3"/>
        <v>0</v>
      </c>
      <c r="E119" s="28"/>
      <c r="F119" s="23"/>
      <c r="G119" s="23"/>
      <c r="H119" s="28"/>
      <c r="I119" s="28"/>
      <c r="J119" s="28"/>
      <c r="K119" s="28"/>
      <c r="L119" s="23"/>
      <c r="M119" s="24"/>
      <c r="N119" s="24"/>
      <c r="O119" s="28"/>
      <c r="P119" s="28"/>
      <c r="Q119" s="24"/>
      <c r="R119" s="29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>
      <c r="A120" s="19" t="s">
        <v>133</v>
      </c>
      <c r="B120" s="33">
        <f>SUM(B121:B146)</f>
        <v>26</v>
      </c>
      <c r="C120" s="21">
        <f t="shared" si="5"/>
        <v>2</v>
      </c>
      <c r="D120" s="15">
        <f t="shared" si="3"/>
        <v>7.692307692</v>
      </c>
      <c r="E120" s="39">
        <f t="shared" ref="E120:N120" si="14">SUM(E121:E146)</f>
        <v>1</v>
      </c>
      <c r="F120" s="39">
        <f t="shared" si="14"/>
        <v>0</v>
      </c>
      <c r="G120" s="39">
        <f t="shared" si="14"/>
        <v>1</v>
      </c>
      <c r="H120" s="39">
        <f t="shared" si="14"/>
        <v>0</v>
      </c>
      <c r="I120" s="39">
        <f t="shared" si="14"/>
        <v>0</v>
      </c>
      <c r="J120" s="39">
        <f t="shared" si="14"/>
        <v>0</v>
      </c>
      <c r="K120" s="39">
        <f t="shared" si="14"/>
        <v>0</v>
      </c>
      <c r="L120" s="39">
        <f t="shared" si="14"/>
        <v>0</v>
      </c>
      <c r="M120" s="40">
        <f t="shared" si="14"/>
        <v>0</v>
      </c>
      <c r="N120" s="40">
        <f t="shared" si="14"/>
        <v>0</v>
      </c>
      <c r="O120" s="24"/>
      <c r="P120" s="24"/>
      <c r="Q120" s="24"/>
      <c r="R120" s="29" t="s">
        <v>134</v>
      </c>
      <c r="S120" s="48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ht="15.0" customHeight="1">
      <c r="A121" s="35" t="s">
        <v>135</v>
      </c>
      <c r="B121" s="27">
        <v>1.0</v>
      </c>
      <c r="C121" s="21">
        <f t="shared" si="5"/>
        <v>0</v>
      </c>
      <c r="D121" s="15">
        <f t="shared" si="3"/>
        <v>0</v>
      </c>
      <c r="E121" s="28"/>
      <c r="F121" s="23"/>
      <c r="G121" s="23"/>
      <c r="H121" s="23"/>
      <c r="I121" s="23"/>
      <c r="J121" s="23"/>
      <c r="K121" s="23"/>
      <c r="L121" s="23"/>
      <c r="M121" s="24"/>
      <c r="N121" s="28"/>
      <c r="O121" s="30"/>
      <c r="P121" s="30"/>
      <c r="Q121" s="24"/>
      <c r="R121" s="29"/>
      <c r="S121" s="49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ht="15.0" customHeight="1">
      <c r="A122" s="35" t="s">
        <v>136</v>
      </c>
      <c r="B122" s="27">
        <v>1.0</v>
      </c>
      <c r="C122" s="21">
        <f t="shared" si="5"/>
        <v>0</v>
      </c>
      <c r="D122" s="15">
        <f t="shared" si="3"/>
        <v>0</v>
      </c>
      <c r="E122" s="28"/>
      <c r="F122" s="23"/>
      <c r="G122" s="23"/>
      <c r="H122" s="23"/>
      <c r="I122" s="23"/>
      <c r="J122" s="23"/>
      <c r="K122" s="23"/>
      <c r="L122" s="23"/>
      <c r="M122" s="24"/>
      <c r="N122" s="28"/>
      <c r="O122" s="28"/>
      <c r="P122" s="28"/>
      <c r="Q122" s="24"/>
      <c r="R122" s="29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ht="15.0" customHeight="1">
      <c r="A123" s="35" t="s">
        <v>137</v>
      </c>
      <c r="B123" s="27">
        <v>1.0</v>
      </c>
      <c r="C123" s="50">
        <f t="shared" si="5"/>
        <v>0</v>
      </c>
      <c r="D123" s="15">
        <f t="shared" si="3"/>
        <v>0</v>
      </c>
      <c r="E123" s="28"/>
      <c r="F123" s="23"/>
      <c r="G123" s="23"/>
      <c r="H123" s="23"/>
      <c r="I123" s="23"/>
      <c r="J123" s="28"/>
      <c r="K123" s="23"/>
      <c r="L123" s="23"/>
      <c r="M123" s="24"/>
      <c r="N123" s="28"/>
      <c r="O123" s="28"/>
      <c r="P123" s="28"/>
      <c r="Q123" s="24"/>
      <c r="R123" s="29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ht="15.0" customHeight="1">
      <c r="A124" s="35" t="s">
        <v>138</v>
      </c>
      <c r="B124" s="27">
        <v>1.0</v>
      </c>
      <c r="C124" s="21">
        <f t="shared" si="5"/>
        <v>0</v>
      </c>
      <c r="D124" s="15">
        <f t="shared" si="3"/>
        <v>0</v>
      </c>
      <c r="E124" s="28"/>
      <c r="F124" s="23"/>
      <c r="G124" s="23"/>
      <c r="H124" s="23"/>
      <c r="I124" s="23"/>
      <c r="J124" s="28"/>
      <c r="K124" s="23"/>
      <c r="L124" s="23"/>
      <c r="M124" s="24"/>
      <c r="N124" s="24"/>
      <c r="O124" s="28"/>
      <c r="P124" s="28"/>
      <c r="Q124" s="24"/>
      <c r="R124" s="29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ht="15.0" customHeight="1">
      <c r="A125" s="35" t="s">
        <v>139</v>
      </c>
      <c r="B125" s="27">
        <v>1.0</v>
      </c>
      <c r="C125" s="21">
        <f t="shared" si="5"/>
        <v>0</v>
      </c>
      <c r="D125" s="15">
        <f t="shared" si="3"/>
        <v>0</v>
      </c>
      <c r="E125" s="28"/>
      <c r="F125" s="23"/>
      <c r="G125" s="23"/>
      <c r="H125" s="23"/>
      <c r="I125" s="28"/>
      <c r="J125" s="23"/>
      <c r="K125" s="23"/>
      <c r="L125" s="23"/>
      <c r="M125" s="24"/>
      <c r="N125" s="24"/>
      <c r="O125" s="28"/>
      <c r="P125" s="28"/>
      <c r="Q125" s="24"/>
      <c r="R125" s="29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ht="15.0" customHeight="1">
      <c r="A126" s="35" t="s">
        <v>140</v>
      </c>
      <c r="B126" s="27">
        <v>1.0</v>
      </c>
      <c r="C126" s="21">
        <f t="shared" si="5"/>
        <v>0</v>
      </c>
      <c r="D126" s="15">
        <f t="shared" si="3"/>
        <v>0</v>
      </c>
      <c r="E126" s="28"/>
      <c r="F126" s="23"/>
      <c r="G126" s="23"/>
      <c r="H126" s="28"/>
      <c r="I126" s="28"/>
      <c r="J126" s="23"/>
      <c r="K126" s="23"/>
      <c r="L126" s="23"/>
      <c r="M126" s="24"/>
      <c r="N126" s="24"/>
      <c r="O126" s="28"/>
      <c r="P126" s="28"/>
      <c r="Q126" s="24"/>
      <c r="R126" s="29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ht="15.0" customHeight="1">
      <c r="A127" s="35" t="s">
        <v>141</v>
      </c>
      <c r="B127" s="27">
        <v>1.0</v>
      </c>
      <c r="C127" s="21">
        <f t="shared" si="5"/>
        <v>0</v>
      </c>
      <c r="D127" s="15">
        <f t="shared" si="3"/>
        <v>0</v>
      </c>
      <c r="E127" s="28"/>
      <c r="F127" s="23"/>
      <c r="G127" s="23"/>
      <c r="H127" s="23"/>
      <c r="I127" s="23"/>
      <c r="J127" s="28"/>
      <c r="K127" s="23"/>
      <c r="L127" s="23"/>
      <c r="M127" s="24"/>
      <c r="N127" s="24"/>
      <c r="O127" s="28"/>
      <c r="P127" s="28"/>
      <c r="Q127" s="24"/>
      <c r="R127" s="29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ht="15.0" customHeight="1">
      <c r="A128" s="35" t="s">
        <v>142</v>
      </c>
      <c r="B128" s="27">
        <v>1.0</v>
      </c>
      <c r="C128" s="21">
        <f t="shared" si="5"/>
        <v>0</v>
      </c>
      <c r="D128" s="15">
        <f t="shared" si="3"/>
        <v>0</v>
      </c>
      <c r="E128" s="28"/>
      <c r="F128" s="23"/>
      <c r="G128" s="23"/>
      <c r="H128" s="23"/>
      <c r="I128" s="28"/>
      <c r="J128" s="23"/>
      <c r="K128" s="23"/>
      <c r="L128" s="23"/>
      <c r="M128" s="24"/>
      <c r="N128" s="24"/>
      <c r="O128" s="28"/>
      <c r="P128" s="28"/>
      <c r="Q128" s="24"/>
      <c r="R128" s="29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ht="15.0" customHeight="1">
      <c r="A129" s="35" t="s">
        <v>143</v>
      </c>
      <c r="B129" s="27">
        <v>1.0</v>
      </c>
      <c r="C129" s="21">
        <f t="shared" si="5"/>
        <v>0</v>
      </c>
      <c r="D129" s="15">
        <f t="shared" si="3"/>
        <v>0</v>
      </c>
      <c r="E129" s="28"/>
      <c r="F129" s="23"/>
      <c r="G129" s="23"/>
      <c r="H129" s="23"/>
      <c r="I129" s="23"/>
      <c r="J129" s="28"/>
      <c r="K129" s="23"/>
      <c r="L129" s="23"/>
      <c r="M129" s="24"/>
      <c r="N129" s="24"/>
      <c r="O129" s="28"/>
      <c r="P129" s="28"/>
      <c r="Q129" s="24"/>
      <c r="R129" s="29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ht="15.0" customHeight="1">
      <c r="A130" s="35" t="s">
        <v>144</v>
      </c>
      <c r="B130" s="27">
        <v>1.0</v>
      </c>
      <c r="C130" s="21">
        <f t="shared" si="5"/>
        <v>0</v>
      </c>
      <c r="D130" s="15">
        <f t="shared" si="3"/>
        <v>0</v>
      </c>
      <c r="E130" s="28"/>
      <c r="F130" s="23"/>
      <c r="G130" s="23"/>
      <c r="H130" s="23"/>
      <c r="I130" s="23"/>
      <c r="J130" s="28"/>
      <c r="K130" s="23"/>
      <c r="L130" s="23"/>
      <c r="M130" s="24"/>
      <c r="N130" s="24"/>
      <c r="O130" s="28"/>
      <c r="P130" s="28"/>
      <c r="Q130" s="24"/>
      <c r="R130" s="29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ht="15.0" customHeight="1">
      <c r="A131" s="35" t="s">
        <v>145</v>
      </c>
      <c r="B131" s="27">
        <v>1.0</v>
      </c>
      <c r="C131" s="21">
        <f t="shared" si="5"/>
        <v>0</v>
      </c>
      <c r="D131" s="15">
        <f t="shared" si="3"/>
        <v>0</v>
      </c>
      <c r="E131" s="28"/>
      <c r="F131" s="23"/>
      <c r="G131" s="23"/>
      <c r="H131" s="28"/>
      <c r="I131" s="23"/>
      <c r="J131" s="28"/>
      <c r="K131" s="23"/>
      <c r="L131" s="23"/>
      <c r="M131" s="24"/>
      <c r="N131" s="24"/>
      <c r="O131" s="28"/>
      <c r="P131" s="28"/>
      <c r="Q131" s="24"/>
      <c r="R131" s="29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ht="15.0" customHeight="1">
      <c r="A132" s="35" t="s">
        <v>146</v>
      </c>
      <c r="B132" s="27">
        <v>1.0</v>
      </c>
      <c r="C132" s="21">
        <f t="shared" si="5"/>
        <v>1</v>
      </c>
      <c r="D132" s="15">
        <f t="shared" si="3"/>
        <v>100</v>
      </c>
      <c r="E132" s="28">
        <v>1.0</v>
      </c>
      <c r="F132" s="23"/>
      <c r="G132" s="23"/>
      <c r="H132" s="28"/>
      <c r="I132" s="23"/>
      <c r="J132" s="23"/>
      <c r="K132" s="23"/>
      <c r="L132" s="23"/>
      <c r="M132" s="24"/>
      <c r="N132" s="24"/>
      <c r="O132" s="28" t="s">
        <v>147</v>
      </c>
      <c r="P132" s="28"/>
      <c r="Q132" s="24">
        <v>44819.0</v>
      </c>
      <c r="R132" s="29" t="s">
        <v>148</v>
      </c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ht="15.0" customHeight="1">
      <c r="A133" s="35" t="s">
        <v>149</v>
      </c>
      <c r="B133" s="27">
        <v>1.0</v>
      </c>
      <c r="C133" s="21">
        <f t="shared" si="5"/>
        <v>1</v>
      </c>
      <c r="D133" s="15">
        <f t="shared" si="3"/>
        <v>100</v>
      </c>
      <c r="E133" s="28"/>
      <c r="F133" s="23"/>
      <c r="G133" s="28">
        <v>1.0</v>
      </c>
      <c r="H133" s="28"/>
      <c r="I133" s="23"/>
      <c r="J133" s="23"/>
      <c r="K133" s="23"/>
      <c r="L133" s="23"/>
      <c r="M133" s="24"/>
      <c r="N133" s="24"/>
      <c r="O133" s="28" t="s">
        <v>150</v>
      </c>
      <c r="P133" s="28"/>
      <c r="Q133" s="24">
        <v>44819.0</v>
      </c>
      <c r="R133" s="29" t="s">
        <v>151</v>
      </c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ht="15.0" customHeight="1">
      <c r="A134" s="35" t="s">
        <v>152</v>
      </c>
      <c r="B134" s="27">
        <v>1.0</v>
      </c>
      <c r="C134" s="21">
        <f t="shared" si="5"/>
        <v>0</v>
      </c>
      <c r="D134" s="15">
        <f t="shared" si="3"/>
        <v>0</v>
      </c>
      <c r="E134" s="28"/>
      <c r="F134" s="23"/>
      <c r="G134" s="23"/>
      <c r="H134" s="23"/>
      <c r="I134" s="23"/>
      <c r="J134" s="28"/>
      <c r="K134" s="23"/>
      <c r="L134" s="23"/>
      <c r="M134" s="24"/>
      <c r="N134" s="24"/>
      <c r="O134" s="28"/>
      <c r="P134" s="28"/>
      <c r="Q134" s="24"/>
      <c r="R134" s="29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ht="15.0" customHeight="1">
      <c r="A135" s="35" t="s">
        <v>153</v>
      </c>
      <c r="B135" s="27">
        <v>1.0</v>
      </c>
      <c r="C135" s="21">
        <f t="shared" si="5"/>
        <v>0</v>
      </c>
      <c r="D135" s="15">
        <f t="shared" si="3"/>
        <v>0</v>
      </c>
      <c r="E135" s="28"/>
      <c r="F135" s="23"/>
      <c r="G135" s="23"/>
      <c r="H135" s="23"/>
      <c r="I135" s="28"/>
      <c r="J135" s="23"/>
      <c r="K135" s="23"/>
      <c r="L135" s="23"/>
      <c r="M135" s="24"/>
      <c r="N135" s="28"/>
      <c r="O135" s="28"/>
      <c r="P135" s="28"/>
      <c r="Q135" s="24"/>
      <c r="R135" s="29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ht="15.0" customHeight="1">
      <c r="A136" s="35" t="s">
        <v>154</v>
      </c>
      <c r="B136" s="27">
        <v>1.0</v>
      </c>
      <c r="C136" s="21">
        <f t="shared" si="5"/>
        <v>0</v>
      </c>
      <c r="D136" s="15">
        <f t="shared" si="3"/>
        <v>0</v>
      </c>
      <c r="E136" s="28"/>
      <c r="F136" s="23"/>
      <c r="G136" s="23"/>
      <c r="H136" s="23"/>
      <c r="I136" s="23"/>
      <c r="J136" s="23"/>
      <c r="K136" s="23"/>
      <c r="L136" s="23"/>
      <c r="M136" s="24"/>
      <c r="N136" s="24"/>
      <c r="O136" s="28"/>
      <c r="P136" s="28"/>
      <c r="Q136" s="24"/>
      <c r="R136" s="29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ht="15.0" customHeight="1">
      <c r="A137" s="35" t="s">
        <v>155</v>
      </c>
      <c r="B137" s="27">
        <v>1.0</v>
      </c>
      <c r="C137" s="21">
        <f t="shared" si="5"/>
        <v>0</v>
      </c>
      <c r="D137" s="15">
        <f t="shared" si="3"/>
        <v>0</v>
      </c>
      <c r="E137" s="28"/>
      <c r="F137" s="23"/>
      <c r="G137" s="23"/>
      <c r="H137" s="28"/>
      <c r="I137" s="23"/>
      <c r="J137" s="23"/>
      <c r="K137" s="23"/>
      <c r="L137" s="23"/>
      <c r="M137" s="24"/>
      <c r="N137" s="24"/>
      <c r="O137" s="28"/>
      <c r="P137" s="28"/>
      <c r="Q137" s="24"/>
      <c r="R137" s="29"/>
      <c r="S137" s="49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ht="15.0" customHeight="1">
      <c r="A138" s="35" t="s">
        <v>156</v>
      </c>
      <c r="B138" s="27">
        <v>1.0</v>
      </c>
      <c r="C138" s="21">
        <f t="shared" si="5"/>
        <v>0</v>
      </c>
      <c r="D138" s="15">
        <f t="shared" si="3"/>
        <v>0</v>
      </c>
      <c r="E138" s="28"/>
      <c r="F138" s="23"/>
      <c r="G138" s="23"/>
      <c r="H138" s="28"/>
      <c r="I138" s="23"/>
      <c r="J138" s="23"/>
      <c r="K138" s="23"/>
      <c r="L138" s="23"/>
      <c r="M138" s="24"/>
      <c r="N138" s="24"/>
      <c r="O138" s="28"/>
      <c r="P138" s="28"/>
      <c r="Q138" s="24"/>
      <c r="R138" s="29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ht="15.0" customHeight="1">
      <c r="A139" s="35" t="s">
        <v>157</v>
      </c>
      <c r="B139" s="27">
        <v>1.0</v>
      </c>
      <c r="C139" s="21">
        <f t="shared" si="5"/>
        <v>0</v>
      </c>
      <c r="D139" s="15">
        <f t="shared" si="3"/>
        <v>0</v>
      </c>
      <c r="E139" s="28"/>
      <c r="F139" s="23"/>
      <c r="G139" s="23"/>
      <c r="H139" s="28"/>
      <c r="I139" s="23"/>
      <c r="J139" s="23"/>
      <c r="K139" s="23"/>
      <c r="L139" s="23"/>
      <c r="M139" s="24"/>
      <c r="N139" s="24"/>
      <c r="O139" s="28"/>
      <c r="P139" s="28"/>
      <c r="Q139" s="24"/>
      <c r="R139" s="29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ht="15.0" customHeight="1">
      <c r="A140" s="35" t="s">
        <v>158</v>
      </c>
      <c r="B140" s="27">
        <v>1.0</v>
      </c>
      <c r="C140" s="21">
        <f t="shared" si="5"/>
        <v>0</v>
      </c>
      <c r="D140" s="15">
        <f t="shared" si="3"/>
        <v>0</v>
      </c>
      <c r="E140" s="28"/>
      <c r="F140" s="23"/>
      <c r="G140" s="23"/>
      <c r="H140" s="28"/>
      <c r="I140" s="23"/>
      <c r="J140" s="23"/>
      <c r="K140" s="23"/>
      <c r="L140" s="23"/>
      <c r="M140" s="24"/>
      <c r="N140" s="24"/>
      <c r="O140" s="28"/>
      <c r="P140" s="28"/>
      <c r="Q140" s="24"/>
      <c r="R140" s="29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ht="15.0" customHeight="1">
      <c r="A141" s="35" t="s">
        <v>159</v>
      </c>
      <c r="B141" s="27">
        <v>1.0</v>
      </c>
      <c r="C141" s="21">
        <f t="shared" si="5"/>
        <v>0</v>
      </c>
      <c r="D141" s="15">
        <f t="shared" si="3"/>
        <v>0</v>
      </c>
      <c r="E141" s="28"/>
      <c r="F141" s="23"/>
      <c r="G141" s="23"/>
      <c r="H141" s="23"/>
      <c r="I141" s="23"/>
      <c r="J141" s="28"/>
      <c r="K141" s="23"/>
      <c r="L141" s="23"/>
      <c r="M141" s="24"/>
      <c r="N141" s="24"/>
      <c r="O141" s="28"/>
      <c r="P141" s="28"/>
      <c r="Q141" s="24"/>
      <c r="R141" s="29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ht="15.0" customHeight="1">
      <c r="A142" s="35" t="s">
        <v>160</v>
      </c>
      <c r="B142" s="27">
        <v>1.0</v>
      </c>
      <c r="C142" s="21">
        <f t="shared" si="5"/>
        <v>0</v>
      </c>
      <c r="D142" s="15">
        <f t="shared" si="3"/>
        <v>0</v>
      </c>
      <c r="E142" s="28"/>
      <c r="F142" s="23"/>
      <c r="G142" s="23"/>
      <c r="H142" s="23"/>
      <c r="I142" s="28"/>
      <c r="J142" s="23"/>
      <c r="K142" s="23"/>
      <c r="L142" s="23"/>
      <c r="M142" s="24"/>
      <c r="N142" s="24"/>
      <c r="O142" s="28"/>
      <c r="P142" s="28"/>
      <c r="Q142" s="24"/>
      <c r="R142" s="29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ht="15.0" customHeight="1">
      <c r="A143" s="35" t="s">
        <v>161</v>
      </c>
      <c r="B143" s="27">
        <v>1.0</v>
      </c>
      <c r="C143" s="21">
        <f t="shared" si="5"/>
        <v>0</v>
      </c>
      <c r="D143" s="15">
        <f t="shared" si="3"/>
        <v>0</v>
      </c>
      <c r="E143" s="28"/>
      <c r="F143" s="23"/>
      <c r="G143" s="23"/>
      <c r="H143" s="23"/>
      <c r="I143" s="23"/>
      <c r="J143" s="23"/>
      <c r="K143" s="23"/>
      <c r="L143" s="23"/>
      <c r="M143" s="24"/>
      <c r="N143" s="24"/>
      <c r="O143" s="28"/>
      <c r="P143" s="28"/>
      <c r="Q143" s="24"/>
      <c r="R143" s="29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ht="15.0" customHeight="1">
      <c r="A144" s="35" t="s">
        <v>162</v>
      </c>
      <c r="B144" s="27">
        <v>1.0</v>
      </c>
      <c r="C144" s="21">
        <f t="shared" si="5"/>
        <v>0</v>
      </c>
      <c r="D144" s="15">
        <f t="shared" si="3"/>
        <v>0</v>
      </c>
      <c r="E144" s="28"/>
      <c r="F144" s="23"/>
      <c r="G144" s="23"/>
      <c r="H144" s="23"/>
      <c r="I144" s="23"/>
      <c r="J144" s="28"/>
      <c r="K144" s="23"/>
      <c r="L144" s="23"/>
      <c r="M144" s="24"/>
      <c r="N144" s="24"/>
      <c r="O144" s="28"/>
      <c r="P144" s="28"/>
      <c r="Q144" s="24"/>
      <c r="R144" s="29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ht="15.0" customHeight="1">
      <c r="A145" s="35" t="s">
        <v>163</v>
      </c>
      <c r="B145" s="27">
        <v>1.0</v>
      </c>
      <c r="C145" s="21">
        <f t="shared" si="5"/>
        <v>0</v>
      </c>
      <c r="D145" s="15">
        <f t="shared" si="3"/>
        <v>0</v>
      </c>
      <c r="E145" s="28"/>
      <c r="F145" s="23"/>
      <c r="G145" s="23"/>
      <c r="H145" s="23"/>
      <c r="I145" s="28"/>
      <c r="J145" s="23"/>
      <c r="K145" s="23"/>
      <c r="L145" s="23"/>
      <c r="M145" s="24"/>
      <c r="N145" s="24"/>
      <c r="O145" s="28"/>
      <c r="P145" s="28"/>
      <c r="Q145" s="24"/>
      <c r="R145" s="29"/>
      <c r="S145" s="49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ht="15.0" customHeight="1">
      <c r="A146" s="35" t="s">
        <v>164</v>
      </c>
      <c r="B146" s="27">
        <v>1.0</v>
      </c>
      <c r="C146" s="21">
        <f t="shared" si="5"/>
        <v>0</v>
      </c>
      <c r="D146" s="15">
        <f t="shared" si="3"/>
        <v>0</v>
      </c>
      <c r="E146" s="28"/>
      <c r="F146" s="23"/>
      <c r="G146" s="23"/>
      <c r="H146" s="23"/>
      <c r="I146" s="28"/>
      <c r="J146" s="23"/>
      <c r="K146" s="23"/>
      <c r="L146" s="23"/>
      <c r="M146" s="24"/>
      <c r="N146" s="24"/>
      <c r="O146" s="28"/>
      <c r="P146" s="28"/>
      <c r="Q146" s="24"/>
      <c r="R146" s="29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ht="27.75" customHeight="1">
      <c r="A147" s="19" t="s">
        <v>165</v>
      </c>
      <c r="B147" s="33">
        <f>SUM(B148:B162)</f>
        <v>15</v>
      </c>
      <c r="C147" s="21">
        <f t="shared" si="5"/>
        <v>13</v>
      </c>
      <c r="D147" s="15">
        <f t="shared" si="3"/>
        <v>86.66666667</v>
      </c>
      <c r="E147" s="39">
        <f t="shared" ref="E147:N147" si="15">SUM(E148:E162)</f>
        <v>11</v>
      </c>
      <c r="F147" s="39">
        <f t="shared" si="15"/>
        <v>1</v>
      </c>
      <c r="G147" s="39">
        <f t="shared" si="15"/>
        <v>1</v>
      </c>
      <c r="H147" s="39">
        <f t="shared" si="15"/>
        <v>0</v>
      </c>
      <c r="I147" s="39">
        <f t="shared" si="15"/>
        <v>0</v>
      </c>
      <c r="J147" s="39">
        <f t="shared" si="15"/>
        <v>0</v>
      </c>
      <c r="K147" s="39">
        <f t="shared" si="15"/>
        <v>0</v>
      </c>
      <c r="L147" s="39">
        <f t="shared" si="15"/>
        <v>0</v>
      </c>
      <c r="M147" s="39">
        <f t="shared" si="15"/>
        <v>0</v>
      </c>
      <c r="N147" s="39">
        <f t="shared" si="15"/>
        <v>0</v>
      </c>
      <c r="O147" s="45"/>
      <c r="P147" s="45"/>
      <c r="Q147" s="46"/>
      <c r="R147" s="29" t="s">
        <v>166</v>
      </c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ht="31.5" customHeight="1">
      <c r="A148" s="35" t="s">
        <v>167</v>
      </c>
      <c r="B148" s="27">
        <v>1.0</v>
      </c>
      <c r="C148" s="21">
        <f t="shared" si="5"/>
        <v>1</v>
      </c>
      <c r="D148" s="15">
        <f t="shared" si="3"/>
        <v>100</v>
      </c>
      <c r="E148" s="28">
        <v>1.0</v>
      </c>
      <c r="F148" s="28"/>
      <c r="G148" s="28"/>
      <c r="H148" s="28"/>
      <c r="I148" s="51"/>
      <c r="J148" s="28"/>
      <c r="K148" s="28"/>
      <c r="L148" s="28"/>
      <c r="M148" s="28"/>
      <c r="N148" s="28"/>
      <c r="O148" s="28" t="s">
        <v>168</v>
      </c>
      <c r="P148" s="28"/>
      <c r="Q148" s="28" t="s">
        <v>169</v>
      </c>
      <c r="R148" s="46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ht="26.25" customHeight="1">
      <c r="A149" s="35" t="s">
        <v>170</v>
      </c>
      <c r="B149" s="27">
        <v>1.0</v>
      </c>
      <c r="C149" s="21">
        <f t="shared" si="5"/>
        <v>1</v>
      </c>
      <c r="D149" s="15">
        <f t="shared" si="3"/>
        <v>100</v>
      </c>
      <c r="E149" s="28">
        <v>1.0</v>
      </c>
      <c r="F149" s="23"/>
      <c r="G149" s="23"/>
      <c r="H149" s="23"/>
      <c r="I149" s="52"/>
      <c r="J149" s="23"/>
      <c r="K149" s="23"/>
      <c r="L149" s="23"/>
      <c r="M149" s="23"/>
      <c r="N149" s="28"/>
      <c r="O149" s="28" t="s">
        <v>168</v>
      </c>
      <c r="P149" s="28"/>
      <c r="Q149" s="24">
        <v>44819.0</v>
      </c>
      <c r="R149" s="46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>
      <c r="A150" s="35" t="s">
        <v>171</v>
      </c>
      <c r="B150" s="27">
        <v>1.0</v>
      </c>
      <c r="C150" s="21">
        <f t="shared" si="5"/>
        <v>1</v>
      </c>
      <c r="D150" s="15">
        <f t="shared" si="3"/>
        <v>100</v>
      </c>
      <c r="E150" s="28">
        <v>1.0</v>
      </c>
      <c r="F150" s="23"/>
      <c r="G150" s="23"/>
      <c r="H150" s="23"/>
      <c r="I150" s="52"/>
      <c r="J150" s="23"/>
      <c r="K150" s="23"/>
      <c r="L150" s="23"/>
      <c r="M150" s="23"/>
      <c r="N150" s="28"/>
      <c r="O150" s="28" t="s">
        <v>168</v>
      </c>
      <c r="P150" s="28"/>
      <c r="Q150" s="24">
        <v>44819.0</v>
      </c>
      <c r="R150" s="46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>
      <c r="A151" s="35" t="s">
        <v>172</v>
      </c>
      <c r="B151" s="27">
        <v>1.0</v>
      </c>
      <c r="C151" s="21">
        <f t="shared" si="5"/>
        <v>0</v>
      </c>
      <c r="D151" s="15">
        <f t="shared" si="3"/>
        <v>0</v>
      </c>
      <c r="E151" s="23"/>
      <c r="F151" s="23"/>
      <c r="G151" s="23"/>
      <c r="H151" s="23"/>
      <c r="I151" s="52"/>
      <c r="J151" s="23"/>
      <c r="K151" s="23"/>
      <c r="L151" s="23"/>
      <c r="M151" s="23"/>
      <c r="N151" s="28"/>
      <c r="O151" s="28"/>
      <c r="P151" s="28" t="s">
        <v>173</v>
      </c>
      <c r="Q151" s="24">
        <v>44819.0</v>
      </c>
      <c r="R151" s="46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>
      <c r="A152" s="35" t="s">
        <v>174</v>
      </c>
      <c r="B152" s="27">
        <v>1.0</v>
      </c>
      <c r="C152" s="21">
        <f t="shared" si="5"/>
        <v>1</v>
      </c>
      <c r="D152" s="15">
        <f t="shared" si="3"/>
        <v>100</v>
      </c>
      <c r="E152" s="23"/>
      <c r="F152" s="23"/>
      <c r="G152" s="28">
        <v>1.0</v>
      </c>
      <c r="H152" s="23"/>
      <c r="I152" s="52"/>
      <c r="J152" s="23"/>
      <c r="K152" s="23"/>
      <c r="L152" s="23"/>
      <c r="M152" s="23"/>
      <c r="N152" s="28"/>
      <c r="O152" s="28" t="s">
        <v>175</v>
      </c>
      <c r="P152" s="28"/>
      <c r="Q152" s="24">
        <v>44819.0</v>
      </c>
      <c r="R152" s="46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>
      <c r="A153" s="35" t="s">
        <v>176</v>
      </c>
      <c r="B153" s="27">
        <v>1.0</v>
      </c>
      <c r="C153" s="21">
        <f t="shared" si="5"/>
        <v>1</v>
      </c>
      <c r="D153" s="15">
        <f t="shared" si="3"/>
        <v>100</v>
      </c>
      <c r="E153" s="28">
        <v>1.0</v>
      </c>
      <c r="F153" s="23"/>
      <c r="G153" s="23"/>
      <c r="H153" s="23"/>
      <c r="I153" s="52"/>
      <c r="J153" s="23"/>
      <c r="K153" s="23"/>
      <c r="L153" s="23"/>
      <c r="M153" s="23"/>
      <c r="N153" s="23"/>
      <c r="O153" s="28" t="s">
        <v>177</v>
      </c>
      <c r="P153" s="28"/>
      <c r="Q153" s="24">
        <v>44819.0</v>
      </c>
      <c r="R153" s="46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>
      <c r="A154" s="35" t="s">
        <v>178</v>
      </c>
      <c r="B154" s="27">
        <v>1.0</v>
      </c>
      <c r="C154" s="21">
        <f t="shared" si="5"/>
        <v>1</v>
      </c>
      <c r="D154" s="15">
        <f t="shared" si="3"/>
        <v>100</v>
      </c>
      <c r="E154" s="23"/>
      <c r="F154" s="28">
        <v>1.0</v>
      </c>
      <c r="G154" s="23"/>
      <c r="H154" s="23"/>
      <c r="I154" s="52"/>
      <c r="J154" s="23"/>
      <c r="K154" s="23"/>
      <c r="L154" s="23"/>
      <c r="M154" s="23"/>
      <c r="N154" s="28"/>
      <c r="O154" s="28" t="s">
        <v>179</v>
      </c>
      <c r="P154" s="28"/>
      <c r="Q154" s="24">
        <v>44819.0</v>
      </c>
      <c r="R154" s="46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>
      <c r="A155" s="35" t="s">
        <v>180</v>
      </c>
      <c r="B155" s="27">
        <v>1.0</v>
      </c>
      <c r="C155" s="21">
        <f t="shared" si="5"/>
        <v>0</v>
      </c>
      <c r="D155" s="15">
        <f t="shared" si="3"/>
        <v>0</v>
      </c>
      <c r="E155" s="23"/>
      <c r="F155" s="23"/>
      <c r="G155" s="23"/>
      <c r="H155" s="23"/>
      <c r="I155" s="52"/>
      <c r="J155" s="23"/>
      <c r="K155" s="23"/>
      <c r="L155" s="28"/>
      <c r="M155" s="23"/>
      <c r="N155" s="23"/>
      <c r="O155" s="28"/>
      <c r="P155" s="28" t="s">
        <v>173</v>
      </c>
      <c r="Q155" s="24">
        <v>44819.0</v>
      </c>
      <c r="R155" s="46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>
      <c r="A156" s="35" t="s">
        <v>181</v>
      </c>
      <c r="B156" s="27">
        <v>1.0</v>
      </c>
      <c r="C156" s="21">
        <f t="shared" si="5"/>
        <v>1</v>
      </c>
      <c r="D156" s="15">
        <f t="shared" si="3"/>
        <v>100</v>
      </c>
      <c r="E156" s="28">
        <v>1.0</v>
      </c>
      <c r="F156" s="23"/>
      <c r="G156" s="23"/>
      <c r="H156" s="23"/>
      <c r="I156" s="52"/>
      <c r="J156" s="23"/>
      <c r="K156" s="23"/>
      <c r="L156" s="28"/>
      <c r="M156" s="23"/>
      <c r="N156" s="23"/>
      <c r="O156" s="28" t="s">
        <v>182</v>
      </c>
      <c r="P156" s="28"/>
      <c r="Q156" s="24">
        <v>44819.0</v>
      </c>
      <c r="R156" s="46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>
      <c r="A157" s="35" t="s">
        <v>183</v>
      </c>
      <c r="B157" s="27">
        <v>1.0</v>
      </c>
      <c r="C157" s="21">
        <f t="shared" si="5"/>
        <v>1</v>
      </c>
      <c r="D157" s="15">
        <f t="shared" si="3"/>
        <v>100</v>
      </c>
      <c r="E157" s="28">
        <v>1.0</v>
      </c>
      <c r="F157" s="23"/>
      <c r="G157" s="23"/>
      <c r="H157" s="23"/>
      <c r="I157" s="52"/>
      <c r="J157" s="23"/>
      <c r="K157" s="23"/>
      <c r="L157" s="28"/>
      <c r="M157" s="23"/>
      <c r="N157" s="23"/>
      <c r="O157" s="28" t="s">
        <v>184</v>
      </c>
      <c r="P157" s="28"/>
      <c r="Q157" s="24">
        <v>44819.0</v>
      </c>
      <c r="R157" s="46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>
      <c r="A158" s="35" t="s">
        <v>185</v>
      </c>
      <c r="B158" s="27">
        <v>1.0</v>
      </c>
      <c r="C158" s="21">
        <f t="shared" si="5"/>
        <v>1</v>
      </c>
      <c r="D158" s="15">
        <f t="shared" si="3"/>
        <v>100</v>
      </c>
      <c r="E158" s="28">
        <v>1.0</v>
      </c>
      <c r="F158" s="23"/>
      <c r="G158" s="23"/>
      <c r="H158" s="23"/>
      <c r="I158" s="52"/>
      <c r="J158" s="23"/>
      <c r="K158" s="23"/>
      <c r="L158" s="28"/>
      <c r="M158" s="23"/>
      <c r="N158" s="23"/>
      <c r="O158" s="28" t="s">
        <v>186</v>
      </c>
      <c r="P158" s="28"/>
      <c r="Q158" s="24">
        <v>44819.0</v>
      </c>
      <c r="R158" s="46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>
      <c r="A159" s="35" t="s">
        <v>187</v>
      </c>
      <c r="B159" s="27">
        <v>1.0</v>
      </c>
      <c r="C159" s="21">
        <f t="shared" si="5"/>
        <v>1</v>
      </c>
      <c r="D159" s="15">
        <f t="shared" si="3"/>
        <v>100</v>
      </c>
      <c r="E159" s="28">
        <v>1.0</v>
      </c>
      <c r="F159" s="23"/>
      <c r="G159" s="23"/>
      <c r="H159" s="23"/>
      <c r="I159" s="52"/>
      <c r="J159" s="23"/>
      <c r="K159" s="23"/>
      <c r="L159" s="28"/>
      <c r="M159" s="23"/>
      <c r="N159" s="23"/>
      <c r="O159" s="28" t="s">
        <v>186</v>
      </c>
      <c r="P159" s="28"/>
      <c r="Q159" s="24">
        <v>44819.0</v>
      </c>
      <c r="R159" s="46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>
      <c r="A160" s="35" t="s">
        <v>188</v>
      </c>
      <c r="B160" s="27">
        <v>1.0</v>
      </c>
      <c r="C160" s="21">
        <f t="shared" si="5"/>
        <v>1</v>
      </c>
      <c r="D160" s="15">
        <f t="shared" si="3"/>
        <v>100</v>
      </c>
      <c r="E160" s="28">
        <v>1.0</v>
      </c>
      <c r="F160" s="23"/>
      <c r="G160" s="23"/>
      <c r="H160" s="23"/>
      <c r="I160" s="52"/>
      <c r="J160" s="23"/>
      <c r="K160" s="23"/>
      <c r="L160" s="23"/>
      <c r="M160" s="23"/>
      <c r="N160" s="28"/>
      <c r="O160" s="28" t="s">
        <v>189</v>
      </c>
      <c r="P160" s="28"/>
      <c r="Q160" s="24">
        <v>44819.0</v>
      </c>
      <c r="R160" s="46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>
      <c r="A161" s="35" t="s">
        <v>190</v>
      </c>
      <c r="B161" s="27">
        <v>1.0</v>
      </c>
      <c r="C161" s="21">
        <f t="shared" si="5"/>
        <v>1</v>
      </c>
      <c r="D161" s="15">
        <f t="shared" si="3"/>
        <v>100</v>
      </c>
      <c r="E161" s="28">
        <v>1.0</v>
      </c>
      <c r="F161" s="23"/>
      <c r="G161" s="23"/>
      <c r="H161" s="23"/>
      <c r="I161" s="52"/>
      <c r="J161" s="23"/>
      <c r="K161" s="23"/>
      <c r="L161" s="23"/>
      <c r="M161" s="23"/>
      <c r="N161" s="28"/>
      <c r="O161" s="28" t="s">
        <v>189</v>
      </c>
      <c r="P161" s="28"/>
      <c r="Q161" s="24">
        <v>44819.0</v>
      </c>
      <c r="R161" s="46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>
      <c r="A162" s="35" t="s">
        <v>191</v>
      </c>
      <c r="B162" s="27">
        <v>1.0</v>
      </c>
      <c r="C162" s="21">
        <f t="shared" si="5"/>
        <v>1</v>
      </c>
      <c r="D162" s="15">
        <f t="shared" si="3"/>
        <v>100</v>
      </c>
      <c r="E162" s="28">
        <v>1.0</v>
      </c>
      <c r="F162" s="23"/>
      <c r="G162" s="23"/>
      <c r="H162" s="23"/>
      <c r="I162" s="52"/>
      <c r="J162" s="23"/>
      <c r="K162" s="23"/>
      <c r="L162" s="23"/>
      <c r="M162" s="23"/>
      <c r="N162" s="28"/>
      <c r="O162" s="28" t="s">
        <v>189</v>
      </c>
      <c r="P162" s="28"/>
      <c r="Q162" s="24">
        <v>44819.0</v>
      </c>
      <c r="R162" s="46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>
      <c r="A163" s="41" t="s">
        <v>192</v>
      </c>
      <c r="B163" s="33">
        <f>SUM(B164:B170)</f>
        <v>7</v>
      </c>
      <c r="C163" s="21">
        <f t="shared" si="5"/>
        <v>0</v>
      </c>
      <c r="D163" s="15">
        <f t="shared" si="3"/>
        <v>0</v>
      </c>
      <c r="E163" s="39">
        <f t="shared" ref="E163:N163" si="16">SUM(E164:E170)</f>
        <v>0</v>
      </c>
      <c r="F163" s="39">
        <f t="shared" si="16"/>
        <v>0</v>
      </c>
      <c r="G163" s="39">
        <f t="shared" si="16"/>
        <v>0</v>
      </c>
      <c r="H163" s="39">
        <f t="shared" si="16"/>
        <v>0</v>
      </c>
      <c r="I163" s="39">
        <f t="shared" si="16"/>
        <v>0</v>
      </c>
      <c r="J163" s="39">
        <f t="shared" si="16"/>
        <v>0</v>
      </c>
      <c r="K163" s="39">
        <f t="shared" si="16"/>
        <v>0</v>
      </c>
      <c r="L163" s="39">
        <f t="shared" si="16"/>
        <v>0</v>
      </c>
      <c r="M163" s="40">
        <f t="shared" si="16"/>
        <v>0</v>
      </c>
      <c r="N163" s="40">
        <f t="shared" si="16"/>
        <v>0</v>
      </c>
      <c r="O163" s="28"/>
      <c r="P163" s="28"/>
      <c r="Q163" s="28"/>
      <c r="R163" s="25">
        <v>8.4116421207E10</v>
      </c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>
      <c r="A164" s="26" t="s">
        <v>193</v>
      </c>
      <c r="B164" s="53">
        <v>1.0</v>
      </c>
      <c r="C164" s="21">
        <f t="shared" si="5"/>
        <v>0</v>
      </c>
      <c r="D164" s="15">
        <f t="shared" si="3"/>
        <v>0</v>
      </c>
      <c r="E164" s="28"/>
      <c r="F164" s="23"/>
      <c r="G164" s="23"/>
      <c r="H164" s="23"/>
      <c r="I164" s="23"/>
      <c r="J164" s="23"/>
      <c r="K164" s="23"/>
      <c r="L164" s="23"/>
      <c r="M164" s="24"/>
      <c r="N164" s="28"/>
      <c r="O164" s="28"/>
      <c r="P164" s="28"/>
      <c r="Q164" s="24"/>
      <c r="R164" s="29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>
      <c r="A165" s="26" t="s">
        <v>194</v>
      </c>
      <c r="B165" s="27">
        <v>1.0</v>
      </c>
      <c r="C165" s="21">
        <f t="shared" si="5"/>
        <v>0</v>
      </c>
      <c r="D165" s="15">
        <f t="shared" si="3"/>
        <v>0</v>
      </c>
      <c r="E165" s="28"/>
      <c r="F165" s="23"/>
      <c r="G165" s="23"/>
      <c r="H165" s="23"/>
      <c r="I165" s="23"/>
      <c r="J165" s="23"/>
      <c r="K165" s="23"/>
      <c r="L165" s="23"/>
      <c r="M165" s="24"/>
      <c r="N165" s="28"/>
      <c r="O165" s="28"/>
      <c r="P165" s="28"/>
      <c r="Q165" s="24"/>
      <c r="R165" s="29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>
      <c r="A166" s="26" t="s">
        <v>195</v>
      </c>
      <c r="B166" s="27">
        <v>1.0</v>
      </c>
      <c r="C166" s="21">
        <f t="shared" si="5"/>
        <v>0</v>
      </c>
      <c r="D166" s="15">
        <f t="shared" si="3"/>
        <v>0</v>
      </c>
      <c r="E166" s="28"/>
      <c r="F166" s="23"/>
      <c r="G166" s="23"/>
      <c r="H166" s="23"/>
      <c r="I166" s="23"/>
      <c r="J166" s="23"/>
      <c r="K166" s="23"/>
      <c r="L166" s="23"/>
      <c r="M166" s="24"/>
      <c r="N166" s="28"/>
      <c r="O166" s="28"/>
      <c r="P166" s="28"/>
      <c r="Q166" s="24"/>
      <c r="R166" s="29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>
      <c r="A167" s="26" t="s">
        <v>196</v>
      </c>
      <c r="B167" s="27">
        <v>1.0</v>
      </c>
      <c r="C167" s="21">
        <f t="shared" si="5"/>
        <v>0</v>
      </c>
      <c r="D167" s="15">
        <f t="shared" si="3"/>
        <v>0</v>
      </c>
      <c r="E167" s="28"/>
      <c r="F167" s="23"/>
      <c r="G167" s="23"/>
      <c r="H167" s="23"/>
      <c r="I167" s="23"/>
      <c r="J167" s="23"/>
      <c r="K167" s="23"/>
      <c r="L167" s="23"/>
      <c r="M167" s="28"/>
      <c r="N167" s="24"/>
      <c r="O167" s="28"/>
      <c r="P167" s="28"/>
      <c r="Q167" s="28"/>
      <c r="R167" s="29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>
      <c r="A168" s="26" t="s">
        <v>197</v>
      </c>
      <c r="B168" s="27">
        <v>1.0</v>
      </c>
      <c r="C168" s="21">
        <f t="shared" si="5"/>
        <v>0</v>
      </c>
      <c r="D168" s="15">
        <f t="shared" si="3"/>
        <v>0</v>
      </c>
      <c r="E168" s="28"/>
      <c r="F168" s="23"/>
      <c r="G168" s="23"/>
      <c r="H168" s="23"/>
      <c r="I168" s="23"/>
      <c r="J168" s="23"/>
      <c r="K168" s="23"/>
      <c r="L168" s="23"/>
      <c r="M168" s="24"/>
      <c r="N168" s="28"/>
      <c r="O168" s="28"/>
      <c r="P168" s="28"/>
      <c r="Q168" s="28"/>
      <c r="R168" s="29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>
      <c r="A169" s="26" t="s">
        <v>198</v>
      </c>
      <c r="B169" s="27">
        <v>1.0</v>
      </c>
      <c r="C169" s="21">
        <f t="shared" si="5"/>
        <v>0</v>
      </c>
      <c r="D169" s="15">
        <f t="shared" si="3"/>
        <v>0</v>
      </c>
      <c r="E169" s="28"/>
      <c r="F169" s="23"/>
      <c r="G169" s="23"/>
      <c r="H169" s="23"/>
      <c r="I169" s="23"/>
      <c r="J169" s="23"/>
      <c r="K169" s="23"/>
      <c r="L169" s="23"/>
      <c r="M169" s="24"/>
      <c r="N169" s="28"/>
      <c r="O169" s="28"/>
      <c r="P169" s="28"/>
      <c r="Q169" s="28"/>
      <c r="R169" s="29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>
      <c r="A170" s="26" t="s">
        <v>199</v>
      </c>
      <c r="B170" s="27">
        <v>1.0</v>
      </c>
      <c r="C170" s="21">
        <f t="shared" si="5"/>
        <v>0</v>
      </c>
      <c r="D170" s="15">
        <f t="shared" si="3"/>
        <v>0</v>
      </c>
      <c r="E170" s="28"/>
      <c r="F170" s="23"/>
      <c r="G170" s="23"/>
      <c r="H170" s="23"/>
      <c r="I170" s="23"/>
      <c r="J170" s="23"/>
      <c r="K170" s="23"/>
      <c r="L170" s="23"/>
      <c r="M170" s="24"/>
      <c r="N170" s="28"/>
      <c r="O170" s="28"/>
      <c r="P170" s="28"/>
      <c r="Q170" s="28"/>
      <c r="R170" s="29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>
      <c r="A171" s="19" t="s">
        <v>200</v>
      </c>
      <c r="B171" s="33">
        <f>SUM(B172:B189)</f>
        <v>18</v>
      </c>
      <c r="C171" s="21">
        <f t="shared" si="5"/>
        <v>0</v>
      </c>
      <c r="D171" s="15">
        <f t="shared" si="3"/>
        <v>0</v>
      </c>
      <c r="E171" s="34">
        <f t="shared" ref="E171:N171" si="17">SUM(E172:E189)</f>
        <v>0</v>
      </c>
      <c r="F171" s="34">
        <f t="shared" si="17"/>
        <v>0</v>
      </c>
      <c r="G171" s="34">
        <f t="shared" si="17"/>
        <v>0</v>
      </c>
      <c r="H171" s="34">
        <f t="shared" si="17"/>
        <v>0</v>
      </c>
      <c r="I171" s="34">
        <f t="shared" si="17"/>
        <v>0</v>
      </c>
      <c r="J171" s="34">
        <f t="shared" si="17"/>
        <v>0</v>
      </c>
      <c r="K171" s="34">
        <f t="shared" si="17"/>
        <v>0</v>
      </c>
      <c r="L171" s="34">
        <f t="shared" si="17"/>
        <v>0</v>
      </c>
      <c r="M171" s="34">
        <f t="shared" si="17"/>
        <v>0</v>
      </c>
      <c r="N171" s="34">
        <f t="shared" si="17"/>
        <v>0</v>
      </c>
      <c r="O171" s="24"/>
      <c r="P171" s="24"/>
      <c r="Q171" s="24"/>
      <c r="R171" s="29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>
      <c r="A172" s="26" t="s">
        <v>201</v>
      </c>
      <c r="B172" s="27">
        <v>1.0</v>
      </c>
      <c r="C172" s="21">
        <f t="shared" si="5"/>
        <v>0</v>
      </c>
      <c r="D172" s="15">
        <f t="shared" si="3"/>
        <v>0</v>
      </c>
      <c r="E172" s="23"/>
      <c r="F172" s="23"/>
      <c r="G172" s="23"/>
      <c r="H172" s="23"/>
      <c r="I172" s="23"/>
      <c r="J172" s="28"/>
      <c r="K172" s="23"/>
      <c r="L172" s="23"/>
      <c r="M172" s="28"/>
      <c r="N172" s="28"/>
      <c r="O172" s="28"/>
      <c r="P172" s="28"/>
      <c r="Q172" s="28"/>
      <c r="R172" s="29" t="s">
        <v>202</v>
      </c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>
      <c r="A173" s="35" t="s">
        <v>203</v>
      </c>
      <c r="B173" s="27">
        <v>1.0</v>
      </c>
      <c r="C173" s="21">
        <f t="shared" si="5"/>
        <v>0</v>
      </c>
      <c r="D173" s="15">
        <f t="shared" si="3"/>
        <v>0</v>
      </c>
      <c r="E173" s="23"/>
      <c r="F173" s="23"/>
      <c r="G173" s="23"/>
      <c r="H173" s="23"/>
      <c r="I173" s="23"/>
      <c r="J173" s="28"/>
      <c r="K173" s="23"/>
      <c r="L173" s="23"/>
      <c r="M173" s="28"/>
      <c r="N173" s="28"/>
      <c r="O173" s="28"/>
      <c r="P173" s="28"/>
      <c r="Q173" s="28"/>
      <c r="R173" s="29" t="s">
        <v>202</v>
      </c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>
      <c r="A174" s="26" t="s">
        <v>204</v>
      </c>
      <c r="B174" s="27">
        <v>1.0</v>
      </c>
      <c r="C174" s="21">
        <f t="shared" si="5"/>
        <v>0</v>
      </c>
      <c r="D174" s="15">
        <f t="shared" si="3"/>
        <v>0</v>
      </c>
      <c r="E174" s="23"/>
      <c r="F174" s="23"/>
      <c r="G174" s="23"/>
      <c r="H174" s="23"/>
      <c r="I174" s="23"/>
      <c r="J174" s="28"/>
      <c r="K174" s="23"/>
      <c r="L174" s="23"/>
      <c r="M174" s="28"/>
      <c r="N174" s="28"/>
      <c r="O174" s="28"/>
      <c r="P174" s="28"/>
      <c r="Q174" s="28"/>
      <c r="R174" s="29" t="s">
        <v>202</v>
      </c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>
      <c r="A175" s="26" t="s">
        <v>205</v>
      </c>
      <c r="B175" s="27">
        <v>1.0</v>
      </c>
      <c r="C175" s="21">
        <f t="shared" si="5"/>
        <v>0</v>
      </c>
      <c r="D175" s="15">
        <f t="shared" si="3"/>
        <v>0</v>
      </c>
      <c r="E175" s="23"/>
      <c r="F175" s="23"/>
      <c r="G175" s="23"/>
      <c r="H175" s="23"/>
      <c r="I175" s="23"/>
      <c r="J175" s="23"/>
      <c r="K175" s="23"/>
      <c r="L175" s="23"/>
      <c r="M175" s="28"/>
      <c r="N175" s="28"/>
      <c r="O175" s="44"/>
      <c r="P175" s="44"/>
      <c r="Q175" s="24"/>
      <c r="R175" s="29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>
      <c r="A176" s="26" t="s">
        <v>206</v>
      </c>
      <c r="B176" s="27">
        <v>1.0</v>
      </c>
      <c r="C176" s="21">
        <f t="shared" si="5"/>
        <v>0</v>
      </c>
      <c r="D176" s="15">
        <f t="shared" si="3"/>
        <v>0</v>
      </c>
      <c r="E176" s="23"/>
      <c r="F176" s="23"/>
      <c r="G176" s="23"/>
      <c r="H176" s="28"/>
      <c r="I176" s="23"/>
      <c r="J176" s="23"/>
      <c r="K176" s="23"/>
      <c r="L176" s="23"/>
      <c r="M176" s="28"/>
      <c r="N176" s="28"/>
      <c r="O176" s="28"/>
      <c r="P176" s="28"/>
      <c r="Q176" s="28"/>
      <c r="R176" s="29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>
      <c r="A177" s="26" t="s">
        <v>207</v>
      </c>
      <c r="B177" s="27">
        <v>1.0</v>
      </c>
      <c r="C177" s="21">
        <f t="shared" si="5"/>
        <v>0</v>
      </c>
      <c r="D177" s="15">
        <f t="shared" si="3"/>
        <v>0</v>
      </c>
      <c r="E177" s="23"/>
      <c r="F177" s="23"/>
      <c r="G177" s="23"/>
      <c r="H177" s="28"/>
      <c r="I177" s="23"/>
      <c r="J177" s="23"/>
      <c r="K177" s="23"/>
      <c r="L177" s="23"/>
      <c r="M177" s="28"/>
      <c r="N177" s="28"/>
      <c r="O177" s="28"/>
      <c r="P177" s="28"/>
      <c r="Q177" s="28"/>
      <c r="R177" s="29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>
      <c r="A178" s="26" t="s">
        <v>208</v>
      </c>
      <c r="B178" s="27">
        <v>1.0</v>
      </c>
      <c r="C178" s="21">
        <f t="shared" si="5"/>
        <v>0</v>
      </c>
      <c r="D178" s="15">
        <f t="shared" si="3"/>
        <v>0</v>
      </c>
      <c r="E178" s="23"/>
      <c r="F178" s="23"/>
      <c r="G178" s="23"/>
      <c r="H178" s="23"/>
      <c r="I178" s="28"/>
      <c r="J178" s="23"/>
      <c r="K178" s="23"/>
      <c r="L178" s="23"/>
      <c r="M178" s="28"/>
      <c r="N178" s="28"/>
      <c r="O178" s="28"/>
      <c r="P178" s="28"/>
      <c r="Q178" s="28"/>
      <c r="R178" s="29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>
      <c r="A179" s="35" t="s">
        <v>209</v>
      </c>
      <c r="B179" s="27">
        <v>1.0</v>
      </c>
      <c r="C179" s="21">
        <f t="shared" si="5"/>
        <v>0</v>
      </c>
      <c r="D179" s="15">
        <f t="shared" si="3"/>
        <v>0</v>
      </c>
      <c r="E179" s="23"/>
      <c r="F179" s="23"/>
      <c r="G179" s="23"/>
      <c r="H179" s="23"/>
      <c r="I179" s="23"/>
      <c r="J179" s="23"/>
      <c r="K179" s="23"/>
      <c r="L179" s="23"/>
      <c r="M179" s="28"/>
      <c r="N179" s="28"/>
      <c r="O179" s="28"/>
      <c r="P179" s="28"/>
      <c r="Q179" s="24"/>
      <c r="R179" s="29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>
      <c r="A180" s="26" t="s">
        <v>210</v>
      </c>
      <c r="B180" s="27">
        <v>1.0</v>
      </c>
      <c r="C180" s="21">
        <f t="shared" si="5"/>
        <v>0</v>
      </c>
      <c r="D180" s="15">
        <f t="shared" si="3"/>
        <v>0</v>
      </c>
      <c r="E180" s="23"/>
      <c r="F180" s="23"/>
      <c r="G180" s="23"/>
      <c r="H180" s="23"/>
      <c r="I180" s="23"/>
      <c r="J180" s="23"/>
      <c r="K180" s="23"/>
      <c r="L180" s="23"/>
      <c r="M180" s="28"/>
      <c r="N180" s="28"/>
      <c r="O180" s="28"/>
      <c r="P180" s="28"/>
      <c r="Q180" s="24"/>
      <c r="R180" s="29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>
      <c r="A181" s="26" t="s">
        <v>211</v>
      </c>
      <c r="B181" s="27">
        <v>1.0</v>
      </c>
      <c r="C181" s="21">
        <f t="shared" si="5"/>
        <v>0</v>
      </c>
      <c r="D181" s="15">
        <f t="shared" si="3"/>
        <v>0</v>
      </c>
      <c r="E181" s="23"/>
      <c r="F181" s="23"/>
      <c r="G181" s="23"/>
      <c r="H181" s="23"/>
      <c r="I181" s="23"/>
      <c r="J181" s="23"/>
      <c r="K181" s="23"/>
      <c r="L181" s="23"/>
      <c r="M181" s="28"/>
      <c r="N181" s="28"/>
      <c r="O181" s="44"/>
      <c r="P181" s="44"/>
      <c r="Q181" s="24"/>
      <c r="R181" s="29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>
      <c r="A182" s="26" t="s">
        <v>212</v>
      </c>
      <c r="B182" s="27">
        <v>1.0</v>
      </c>
      <c r="C182" s="21">
        <f t="shared" si="5"/>
        <v>0</v>
      </c>
      <c r="D182" s="15">
        <f t="shared" si="3"/>
        <v>0</v>
      </c>
      <c r="E182" s="23"/>
      <c r="F182" s="23"/>
      <c r="G182" s="23"/>
      <c r="H182" s="23"/>
      <c r="I182" s="23"/>
      <c r="J182" s="23"/>
      <c r="K182" s="23"/>
      <c r="L182" s="23"/>
      <c r="M182" s="28"/>
      <c r="N182" s="28"/>
      <c r="O182" s="28"/>
      <c r="P182" s="28"/>
      <c r="Q182" s="24"/>
      <c r="R182" s="29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>
      <c r="A183" s="26" t="s">
        <v>213</v>
      </c>
      <c r="B183" s="27">
        <v>1.0</v>
      </c>
      <c r="C183" s="21">
        <f t="shared" si="5"/>
        <v>0</v>
      </c>
      <c r="D183" s="15">
        <f t="shared" si="3"/>
        <v>0</v>
      </c>
      <c r="E183" s="23"/>
      <c r="F183" s="23"/>
      <c r="G183" s="23"/>
      <c r="H183" s="23"/>
      <c r="I183" s="23"/>
      <c r="J183" s="23"/>
      <c r="K183" s="23"/>
      <c r="L183" s="28"/>
      <c r="M183" s="28"/>
      <c r="N183" s="28"/>
      <c r="O183" s="28"/>
      <c r="P183" s="28"/>
      <c r="Q183" s="28"/>
      <c r="R183" s="29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>
      <c r="A184" s="26" t="s">
        <v>214</v>
      </c>
      <c r="B184" s="27">
        <v>1.0</v>
      </c>
      <c r="C184" s="21">
        <f t="shared" si="5"/>
        <v>0</v>
      </c>
      <c r="D184" s="15">
        <f t="shared" si="3"/>
        <v>0</v>
      </c>
      <c r="E184" s="23"/>
      <c r="F184" s="23"/>
      <c r="G184" s="23"/>
      <c r="H184" s="23"/>
      <c r="I184" s="23"/>
      <c r="J184" s="23"/>
      <c r="K184" s="23"/>
      <c r="L184" s="23"/>
      <c r="M184" s="28"/>
      <c r="N184" s="28"/>
      <c r="O184" s="28"/>
      <c r="P184" s="28"/>
      <c r="Q184" s="24"/>
      <c r="R184" s="29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>
      <c r="A185" s="26" t="s">
        <v>215</v>
      </c>
      <c r="B185" s="27">
        <v>1.0</v>
      </c>
      <c r="C185" s="21">
        <f t="shared" si="5"/>
        <v>0</v>
      </c>
      <c r="D185" s="15">
        <f t="shared" si="3"/>
        <v>0</v>
      </c>
      <c r="E185" s="23"/>
      <c r="F185" s="23"/>
      <c r="G185" s="23"/>
      <c r="H185" s="23"/>
      <c r="I185" s="23"/>
      <c r="J185" s="23"/>
      <c r="K185" s="23"/>
      <c r="L185" s="23"/>
      <c r="M185" s="28"/>
      <c r="N185" s="28"/>
      <c r="O185" s="28"/>
      <c r="P185" s="28"/>
      <c r="Q185" s="24"/>
      <c r="R185" s="29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>
      <c r="A186" s="26" t="s">
        <v>216</v>
      </c>
      <c r="B186" s="27">
        <v>1.0</v>
      </c>
      <c r="C186" s="21">
        <f t="shared" si="5"/>
        <v>0</v>
      </c>
      <c r="D186" s="15">
        <f t="shared" si="3"/>
        <v>0</v>
      </c>
      <c r="E186" s="23"/>
      <c r="F186" s="23"/>
      <c r="G186" s="23"/>
      <c r="H186" s="23"/>
      <c r="I186" s="23"/>
      <c r="J186" s="23"/>
      <c r="K186" s="23"/>
      <c r="L186" s="23"/>
      <c r="M186" s="28"/>
      <c r="N186" s="28"/>
      <c r="O186" s="28"/>
      <c r="P186" s="28"/>
      <c r="Q186" s="24"/>
      <c r="R186" s="29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>
      <c r="A187" s="26" t="s">
        <v>217</v>
      </c>
      <c r="B187" s="27">
        <v>1.0</v>
      </c>
      <c r="C187" s="21">
        <f t="shared" si="5"/>
        <v>0</v>
      </c>
      <c r="D187" s="15">
        <f t="shared" si="3"/>
        <v>0</v>
      </c>
      <c r="E187" s="23"/>
      <c r="F187" s="23"/>
      <c r="G187" s="23"/>
      <c r="H187" s="23"/>
      <c r="I187" s="23"/>
      <c r="J187" s="23"/>
      <c r="K187" s="23"/>
      <c r="L187" s="23"/>
      <c r="M187" s="28"/>
      <c r="N187" s="28"/>
      <c r="O187" s="28"/>
      <c r="P187" s="28"/>
      <c r="Q187" s="24"/>
      <c r="R187" s="29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>
      <c r="A188" s="26" t="s">
        <v>218</v>
      </c>
      <c r="B188" s="27">
        <v>1.0</v>
      </c>
      <c r="C188" s="54">
        <v>1.0</v>
      </c>
      <c r="D188" s="15">
        <f t="shared" si="3"/>
        <v>100</v>
      </c>
      <c r="E188" s="23"/>
      <c r="F188" s="23"/>
      <c r="G188" s="23"/>
      <c r="H188" s="23"/>
      <c r="I188" s="23"/>
      <c r="J188" s="23"/>
      <c r="K188" s="23"/>
      <c r="L188" s="23"/>
      <c r="M188" s="28"/>
      <c r="N188" s="28"/>
      <c r="O188" s="28"/>
      <c r="P188" s="28"/>
      <c r="Q188" s="28"/>
      <c r="R188" s="29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>
      <c r="A189" s="26" t="s">
        <v>219</v>
      </c>
      <c r="B189" s="27">
        <v>1.0</v>
      </c>
      <c r="C189" s="21">
        <f t="shared" ref="C189:C245" si="18">SUM(E189:N189)</f>
        <v>0</v>
      </c>
      <c r="D189" s="15">
        <f t="shared" si="3"/>
        <v>0</v>
      </c>
      <c r="E189" s="23"/>
      <c r="F189" s="23"/>
      <c r="G189" s="23"/>
      <c r="H189" s="23"/>
      <c r="I189" s="23"/>
      <c r="J189" s="23"/>
      <c r="K189" s="23"/>
      <c r="L189" s="23"/>
      <c r="M189" s="28"/>
      <c r="N189" s="28"/>
      <c r="O189" s="28"/>
      <c r="P189" s="28"/>
      <c r="Q189" s="28"/>
      <c r="R189" s="29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>
      <c r="A190" s="19" t="s">
        <v>220</v>
      </c>
      <c r="B190" s="33">
        <v>14.0</v>
      </c>
      <c r="C190" s="21">
        <f t="shared" si="18"/>
        <v>0</v>
      </c>
      <c r="D190" s="15">
        <f t="shared" si="3"/>
        <v>0</v>
      </c>
      <c r="E190" s="22">
        <f t="shared" ref="E190:N190" si="19">SUM(E191:E204)</f>
        <v>0</v>
      </c>
      <c r="F190" s="22">
        <f t="shared" si="19"/>
        <v>0</v>
      </c>
      <c r="G190" s="22">
        <f t="shared" si="19"/>
        <v>0</v>
      </c>
      <c r="H190" s="22">
        <f t="shared" si="19"/>
        <v>0</v>
      </c>
      <c r="I190" s="22">
        <f t="shared" si="19"/>
        <v>0</v>
      </c>
      <c r="J190" s="22">
        <f t="shared" si="19"/>
        <v>0</v>
      </c>
      <c r="K190" s="22">
        <f t="shared" si="19"/>
        <v>0</v>
      </c>
      <c r="L190" s="22">
        <f t="shared" si="19"/>
        <v>0</v>
      </c>
      <c r="M190" s="22">
        <f t="shared" si="19"/>
        <v>0</v>
      </c>
      <c r="N190" s="22">
        <f t="shared" si="19"/>
        <v>0</v>
      </c>
      <c r="O190" s="28"/>
      <c r="P190" s="28"/>
      <c r="Q190" s="28"/>
      <c r="R190" s="29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>
      <c r="A191" s="26" t="s">
        <v>221</v>
      </c>
      <c r="B191" s="27">
        <v>1.0</v>
      </c>
      <c r="C191" s="21">
        <f t="shared" si="18"/>
        <v>0</v>
      </c>
      <c r="D191" s="15">
        <f t="shared" si="3"/>
        <v>0</v>
      </c>
      <c r="E191" s="23"/>
      <c r="F191" s="23"/>
      <c r="G191" s="23"/>
      <c r="H191" s="23"/>
      <c r="I191" s="23"/>
      <c r="J191" s="28"/>
      <c r="K191" s="28"/>
      <c r="L191" s="23"/>
      <c r="M191" s="28"/>
      <c r="N191" s="55"/>
      <c r="O191" s="28"/>
      <c r="P191" s="28"/>
      <c r="Q191" s="28"/>
      <c r="R191" s="29" t="s">
        <v>222</v>
      </c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>
      <c r="A192" s="26" t="s">
        <v>223</v>
      </c>
      <c r="B192" s="27">
        <v>1.0</v>
      </c>
      <c r="C192" s="21">
        <f t="shared" si="18"/>
        <v>0</v>
      </c>
      <c r="D192" s="15">
        <f t="shared" si="3"/>
        <v>0</v>
      </c>
      <c r="E192" s="23"/>
      <c r="F192" s="23"/>
      <c r="G192" s="23"/>
      <c r="H192" s="23"/>
      <c r="I192" s="23"/>
      <c r="J192" s="28"/>
      <c r="K192" s="28"/>
      <c r="L192" s="23"/>
      <c r="M192" s="28"/>
      <c r="N192" s="28"/>
      <c r="O192" s="28"/>
      <c r="P192" s="28"/>
      <c r="Q192" s="28"/>
      <c r="R192" s="29" t="s">
        <v>222</v>
      </c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>
      <c r="A193" s="26" t="s">
        <v>224</v>
      </c>
      <c r="B193" s="27">
        <v>1.0</v>
      </c>
      <c r="C193" s="21">
        <f t="shared" si="18"/>
        <v>0</v>
      </c>
      <c r="D193" s="15">
        <f t="shared" si="3"/>
        <v>0</v>
      </c>
      <c r="E193" s="23"/>
      <c r="F193" s="23"/>
      <c r="G193" s="23"/>
      <c r="H193" s="23"/>
      <c r="I193" s="23"/>
      <c r="J193" s="28"/>
      <c r="K193" s="28"/>
      <c r="L193" s="23"/>
      <c r="M193" s="28"/>
      <c r="N193" s="28"/>
      <c r="O193" s="28"/>
      <c r="P193" s="28"/>
      <c r="Q193" s="28"/>
      <c r="R193" s="29" t="s">
        <v>222</v>
      </c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>
      <c r="A194" s="26" t="s">
        <v>225</v>
      </c>
      <c r="B194" s="27">
        <v>1.0</v>
      </c>
      <c r="C194" s="21">
        <f t="shared" si="18"/>
        <v>0</v>
      </c>
      <c r="D194" s="15">
        <f t="shared" si="3"/>
        <v>0</v>
      </c>
      <c r="E194" s="23"/>
      <c r="F194" s="23"/>
      <c r="G194" s="23"/>
      <c r="H194" s="23"/>
      <c r="I194" s="23"/>
      <c r="J194" s="28"/>
      <c r="K194" s="23"/>
      <c r="L194" s="23"/>
      <c r="M194" s="28"/>
      <c r="N194" s="28"/>
      <c r="O194" s="28"/>
      <c r="P194" s="28"/>
      <c r="Q194" s="28"/>
      <c r="R194" s="29" t="s">
        <v>226</v>
      </c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>
      <c r="A195" s="26" t="s">
        <v>227</v>
      </c>
      <c r="B195" s="27">
        <v>1.0</v>
      </c>
      <c r="C195" s="21">
        <f t="shared" si="18"/>
        <v>0</v>
      </c>
      <c r="D195" s="15">
        <f t="shared" si="3"/>
        <v>0</v>
      </c>
      <c r="E195" s="23"/>
      <c r="F195" s="23"/>
      <c r="G195" s="23"/>
      <c r="H195" s="23"/>
      <c r="I195" s="23"/>
      <c r="J195" s="28"/>
      <c r="K195" s="28"/>
      <c r="L195" s="23"/>
      <c r="M195" s="28"/>
      <c r="N195" s="28"/>
      <c r="O195" s="28"/>
      <c r="P195" s="28"/>
      <c r="Q195" s="28"/>
      <c r="R195" s="29" t="s">
        <v>228</v>
      </c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>
      <c r="A196" s="26" t="s">
        <v>229</v>
      </c>
      <c r="B196" s="27">
        <v>1.0</v>
      </c>
      <c r="C196" s="21">
        <f t="shared" si="18"/>
        <v>0</v>
      </c>
      <c r="D196" s="15">
        <f t="shared" si="3"/>
        <v>0</v>
      </c>
      <c r="E196" s="23"/>
      <c r="F196" s="23"/>
      <c r="G196" s="23"/>
      <c r="H196" s="23"/>
      <c r="I196" s="23"/>
      <c r="J196" s="28"/>
      <c r="K196" s="23"/>
      <c r="L196" s="23"/>
      <c r="M196" s="28"/>
      <c r="N196" s="28"/>
      <c r="O196" s="28"/>
      <c r="P196" s="28"/>
      <c r="Q196" s="28"/>
      <c r="R196" s="29" t="s">
        <v>230</v>
      </c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>
      <c r="A197" s="26" t="s">
        <v>231</v>
      </c>
      <c r="B197" s="27">
        <v>1.0</v>
      </c>
      <c r="C197" s="21">
        <f t="shared" si="18"/>
        <v>0</v>
      </c>
      <c r="D197" s="15">
        <f t="shared" si="3"/>
        <v>0</v>
      </c>
      <c r="E197" s="23"/>
      <c r="F197" s="23"/>
      <c r="G197" s="23"/>
      <c r="H197" s="23"/>
      <c r="I197" s="23"/>
      <c r="J197" s="28"/>
      <c r="K197" s="23"/>
      <c r="L197" s="23"/>
      <c r="M197" s="28"/>
      <c r="N197" s="28"/>
      <c r="O197" s="28"/>
      <c r="P197" s="28"/>
      <c r="Q197" s="28"/>
      <c r="R197" s="29" t="s">
        <v>232</v>
      </c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>
      <c r="A198" s="26" t="s">
        <v>233</v>
      </c>
      <c r="B198" s="27">
        <v>1.0</v>
      </c>
      <c r="C198" s="21">
        <f t="shared" si="18"/>
        <v>0</v>
      </c>
      <c r="D198" s="15">
        <f t="shared" si="3"/>
        <v>0</v>
      </c>
      <c r="E198" s="23"/>
      <c r="F198" s="23"/>
      <c r="G198" s="23"/>
      <c r="H198" s="23"/>
      <c r="I198" s="23"/>
      <c r="J198" s="28"/>
      <c r="K198" s="23"/>
      <c r="L198" s="28"/>
      <c r="M198" s="28"/>
      <c r="N198" s="28"/>
      <c r="O198" s="28"/>
      <c r="P198" s="28"/>
      <c r="Q198" s="28"/>
      <c r="R198" s="29" t="s">
        <v>234</v>
      </c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>
      <c r="A199" s="26" t="s">
        <v>235</v>
      </c>
      <c r="B199" s="27">
        <v>1.0</v>
      </c>
      <c r="C199" s="21">
        <f t="shared" si="18"/>
        <v>0</v>
      </c>
      <c r="D199" s="15">
        <f t="shared" si="3"/>
        <v>0</v>
      </c>
      <c r="E199" s="23"/>
      <c r="F199" s="23"/>
      <c r="G199" s="23"/>
      <c r="H199" s="23"/>
      <c r="I199" s="23"/>
      <c r="J199" s="28"/>
      <c r="K199" s="23"/>
      <c r="L199" s="23"/>
      <c r="M199" s="28"/>
      <c r="N199" s="28"/>
      <c r="O199" s="28"/>
      <c r="P199" s="28"/>
      <c r="Q199" s="28"/>
      <c r="R199" s="29" t="s">
        <v>236</v>
      </c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>
      <c r="A200" s="26" t="s">
        <v>237</v>
      </c>
      <c r="B200" s="27">
        <v>1.0</v>
      </c>
      <c r="C200" s="21">
        <f t="shared" si="18"/>
        <v>0</v>
      </c>
      <c r="D200" s="15">
        <f t="shared" si="3"/>
        <v>0</v>
      </c>
      <c r="E200" s="23"/>
      <c r="F200" s="23"/>
      <c r="G200" s="23"/>
      <c r="H200" s="23"/>
      <c r="I200" s="23"/>
      <c r="J200" s="28"/>
      <c r="K200" s="28"/>
      <c r="L200" s="23"/>
      <c r="M200" s="28"/>
      <c r="N200" s="28"/>
      <c r="O200" s="28"/>
      <c r="P200" s="28"/>
      <c r="Q200" s="28"/>
      <c r="R200" s="29" t="s">
        <v>238</v>
      </c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>
      <c r="A201" s="26" t="s">
        <v>239</v>
      </c>
      <c r="B201" s="27">
        <v>1.0</v>
      </c>
      <c r="C201" s="21">
        <f t="shared" si="18"/>
        <v>0</v>
      </c>
      <c r="D201" s="15">
        <f t="shared" si="3"/>
        <v>0</v>
      </c>
      <c r="E201" s="23"/>
      <c r="F201" s="23"/>
      <c r="G201" s="23"/>
      <c r="H201" s="23"/>
      <c r="I201" s="23"/>
      <c r="J201" s="28"/>
      <c r="K201" s="23"/>
      <c r="L201" s="23"/>
      <c r="M201" s="28"/>
      <c r="N201" s="28"/>
      <c r="O201" s="28"/>
      <c r="P201" s="28"/>
      <c r="Q201" s="28"/>
      <c r="R201" s="29" t="s">
        <v>240</v>
      </c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>
      <c r="A202" s="26" t="s">
        <v>241</v>
      </c>
      <c r="B202" s="27">
        <v>1.0</v>
      </c>
      <c r="C202" s="21">
        <f t="shared" si="18"/>
        <v>0</v>
      </c>
      <c r="D202" s="15">
        <f t="shared" si="3"/>
        <v>0</v>
      </c>
      <c r="E202" s="23"/>
      <c r="F202" s="23"/>
      <c r="G202" s="23"/>
      <c r="H202" s="23"/>
      <c r="I202" s="23"/>
      <c r="J202" s="28"/>
      <c r="K202" s="28"/>
      <c r="L202" s="23"/>
      <c r="M202" s="28"/>
      <c r="N202" s="28"/>
      <c r="O202" s="28"/>
      <c r="P202" s="28"/>
      <c r="Q202" s="28"/>
      <c r="R202" s="29" t="s">
        <v>242</v>
      </c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>
      <c r="A203" s="26" t="s">
        <v>243</v>
      </c>
      <c r="B203" s="27">
        <v>1.0</v>
      </c>
      <c r="C203" s="21">
        <f t="shared" si="18"/>
        <v>0</v>
      </c>
      <c r="D203" s="15">
        <f t="shared" si="3"/>
        <v>0</v>
      </c>
      <c r="E203" s="23"/>
      <c r="F203" s="23"/>
      <c r="G203" s="23"/>
      <c r="H203" s="23"/>
      <c r="I203" s="28"/>
      <c r="J203" s="28"/>
      <c r="K203" s="23"/>
      <c r="L203" s="23"/>
      <c r="M203" s="28"/>
      <c r="N203" s="28"/>
      <c r="O203" s="28"/>
      <c r="P203" s="28"/>
      <c r="Q203" s="28"/>
      <c r="R203" s="29" t="s">
        <v>244</v>
      </c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>
      <c r="A204" s="26" t="s">
        <v>245</v>
      </c>
      <c r="B204" s="27">
        <v>1.0</v>
      </c>
      <c r="C204" s="21">
        <f t="shared" si="18"/>
        <v>0</v>
      </c>
      <c r="D204" s="15">
        <f t="shared" si="3"/>
        <v>0</v>
      </c>
      <c r="E204" s="23"/>
      <c r="F204" s="23"/>
      <c r="G204" s="23"/>
      <c r="H204" s="23"/>
      <c r="I204" s="23"/>
      <c r="J204" s="28"/>
      <c r="K204" s="23"/>
      <c r="L204" s="28"/>
      <c r="M204" s="28"/>
      <c r="N204" s="28"/>
      <c r="O204" s="28"/>
      <c r="P204" s="28"/>
      <c r="Q204" s="28"/>
      <c r="R204" s="29" t="s">
        <v>246</v>
      </c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>
      <c r="A205" s="19" t="s">
        <v>247</v>
      </c>
      <c r="B205" s="42">
        <f>SUM(B206:B241)</f>
        <v>36</v>
      </c>
      <c r="C205" s="21">
        <f t="shared" si="18"/>
        <v>0</v>
      </c>
      <c r="D205" s="15">
        <f t="shared" si="3"/>
        <v>0</v>
      </c>
      <c r="E205" s="22">
        <f t="shared" ref="E205:N205" si="20">SUM(E206:E241)</f>
        <v>0</v>
      </c>
      <c r="F205" s="22">
        <f t="shared" si="20"/>
        <v>0</v>
      </c>
      <c r="G205" s="22">
        <f t="shared" si="20"/>
        <v>0</v>
      </c>
      <c r="H205" s="22">
        <f t="shared" si="20"/>
        <v>0</v>
      </c>
      <c r="I205" s="22">
        <f t="shared" si="20"/>
        <v>0</v>
      </c>
      <c r="J205" s="22">
        <f t="shared" si="20"/>
        <v>0</v>
      </c>
      <c r="K205" s="22">
        <f t="shared" si="20"/>
        <v>0</v>
      </c>
      <c r="L205" s="22">
        <f t="shared" si="20"/>
        <v>0</v>
      </c>
      <c r="M205" s="22">
        <f t="shared" si="20"/>
        <v>0</v>
      </c>
      <c r="N205" s="22">
        <f t="shared" si="20"/>
        <v>0</v>
      </c>
      <c r="O205" s="24"/>
      <c r="P205" s="24"/>
      <c r="Q205" s="24"/>
      <c r="R205" s="29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ht="36.75" customHeight="1">
      <c r="A206" s="35" t="s">
        <v>248</v>
      </c>
      <c r="B206" s="53">
        <v>1.0</v>
      </c>
      <c r="C206" s="21">
        <f t="shared" si="18"/>
        <v>0</v>
      </c>
      <c r="D206" s="15">
        <f t="shared" si="3"/>
        <v>0</v>
      </c>
      <c r="E206" s="23"/>
      <c r="F206" s="23"/>
      <c r="G206" s="23"/>
      <c r="H206" s="23"/>
      <c r="I206" s="23"/>
      <c r="J206" s="23"/>
      <c r="K206" s="23"/>
      <c r="L206" s="23"/>
      <c r="M206" s="28"/>
      <c r="N206" s="28"/>
      <c r="O206" s="28"/>
      <c r="P206" s="28"/>
      <c r="Q206" s="56"/>
      <c r="R206" s="29" t="s">
        <v>249</v>
      </c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ht="18.0" customHeight="1">
      <c r="A207" s="35" t="s">
        <v>250</v>
      </c>
      <c r="B207" s="53">
        <v>1.0</v>
      </c>
      <c r="C207" s="21">
        <f t="shared" si="18"/>
        <v>0</v>
      </c>
      <c r="D207" s="15">
        <f t="shared" si="3"/>
        <v>0</v>
      </c>
      <c r="E207" s="23"/>
      <c r="F207" s="23"/>
      <c r="G207" s="23"/>
      <c r="H207" s="23"/>
      <c r="I207" s="23"/>
      <c r="J207" s="23"/>
      <c r="K207" s="23"/>
      <c r="L207" s="23"/>
      <c r="M207" s="28"/>
      <c r="N207" s="28"/>
      <c r="O207" s="28"/>
      <c r="P207" s="28"/>
      <c r="Q207" s="56"/>
      <c r="R207" s="29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ht="18.0" customHeight="1">
      <c r="A208" s="35" t="s">
        <v>251</v>
      </c>
      <c r="B208" s="53">
        <v>1.0</v>
      </c>
      <c r="C208" s="21">
        <f t="shared" si="18"/>
        <v>0</v>
      </c>
      <c r="D208" s="15">
        <f t="shared" si="3"/>
        <v>0</v>
      </c>
      <c r="E208" s="23"/>
      <c r="F208" s="23"/>
      <c r="G208" s="23"/>
      <c r="H208" s="23"/>
      <c r="I208" s="23"/>
      <c r="J208" s="23"/>
      <c r="K208" s="23"/>
      <c r="L208" s="23"/>
      <c r="M208" s="28"/>
      <c r="N208" s="28"/>
      <c r="O208" s="28"/>
      <c r="P208" s="28"/>
      <c r="Q208" s="56"/>
      <c r="R208" s="29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ht="18.0" customHeight="1">
      <c r="A209" s="35" t="s">
        <v>252</v>
      </c>
      <c r="B209" s="53">
        <v>1.0</v>
      </c>
      <c r="C209" s="21">
        <f t="shared" si="18"/>
        <v>0</v>
      </c>
      <c r="D209" s="15">
        <f t="shared" si="3"/>
        <v>0</v>
      </c>
      <c r="E209" s="23"/>
      <c r="F209" s="23"/>
      <c r="G209" s="23"/>
      <c r="H209" s="23"/>
      <c r="I209" s="23"/>
      <c r="J209" s="23"/>
      <c r="K209" s="23"/>
      <c r="L209" s="23"/>
      <c r="M209" s="28"/>
      <c r="N209" s="28"/>
      <c r="O209" s="28"/>
      <c r="P209" s="28"/>
      <c r="Q209" s="56"/>
      <c r="R209" s="29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ht="18.0" customHeight="1">
      <c r="A210" s="35" t="s">
        <v>253</v>
      </c>
      <c r="B210" s="53">
        <v>1.0</v>
      </c>
      <c r="C210" s="21">
        <f t="shared" si="18"/>
        <v>0</v>
      </c>
      <c r="D210" s="15">
        <f t="shared" si="3"/>
        <v>0</v>
      </c>
      <c r="E210" s="23"/>
      <c r="F210" s="23"/>
      <c r="G210" s="23"/>
      <c r="H210" s="23"/>
      <c r="I210" s="23"/>
      <c r="J210" s="23"/>
      <c r="K210" s="23"/>
      <c r="L210" s="23"/>
      <c r="M210" s="28"/>
      <c r="N210" s="28"/>
      <c r="O210" s="28"/>
      <c r="P210" s="28"/>
      <c r="Q210" s="56"/>
      <c r="R210" s="29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ht="26.25" customHeight="1">
      <c r="A211" s="35" t="s">
        <v>254</v>
      </c>
      <c r="B211" s="53">
        <v>1.0</v>
      </c>
      <c r="C211" s="21">
        <f t="shared" si="18"/>
        <v>0</v>
      </c>
      <c r="D211" s="15">
        <f t="shared" si="3"/>
        <v>0</v>
      </c>
      <c r="E211" s="23"/>
      <c r="F211" s="23"/>
      <c r="G211" s="23"/>
      <c r="H211" s="23"/>
      <c r="I211" s="23"/>
      <c r="J211" s="23"/>
      <c r="K211" s="23"/>
      <c r="L211" s="23"/>
      <c r="M211" s="28"/>
      <c r="N211" s="28"/>
      <c r="O211" s="28"/>
      <c r="P211" s="28"/>
      <c r="Q211" s="31"/>
      <c r="R211" s="57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ht="26.25" customHeight="1">
      <c r="A212" s="35" t="s">
        <v>255</v>
      </c>
      <c r="B212" s="53">
        <v>1.0</v>
      </c>
      <c r="C212" s="21">
        <f t="shared" si="18"/>
        <v>0</v>
      </c>
      <c r="D212" s="15">
        <f t="shared" si="3"/>
        <v>0</v>
      </c>
      <c r="E212" s="23"/>
      <c r="F212" s="23"/>
      <c r="G212" s="23"/>
      <c r="H212" s="23"/>
      <c r="I212" s="23"/>
      <c r="J212" s="23"/>
      <c r="K212" s="23"/>
      <c r="L212" s="23"/>
      <c r="M212" s="28"/>
      <c r="N212" s="28"/>
      <c r="O212" s="28"/>
      <c r="P212" s="28"/>
      <c r="Q212" s="28"/>
      <c r="R212" s="57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ht="26.25" customHeight="1">
      <c r="A213" s="35" t="s">
        <v>256</v>
      </c>
      <c r="B213" s="53">
        <v>1.0</v>
      </c>
      <c r="C213" s="21">
        <f t="shared" si="18"/>
        <v>0</v>
      </c>
      <c r="D213" s="15">
        <f t="shared" si="3"/>
        <v>0</v>
      </c>
      <c r="E213" s="23"/>
      <c r="F213" s="23"/>
      <c r="G213" s="23"/>
      <c r="H213" s="23"/>
      <c r="I213" s="23"/>
      <c r="J213" s="23"/>
      <c r="K213" s="23"/>
      <c r="L213" s="23"/>
      <c r="M213" s="28"/>
      <c r="N213" s="28"/>
      <c r="O213" s="28"/>
      <c r="P213" s="28"/>
      <c r="Q213" s="28"/>
      <c r="R213" s="57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ht="26.25" customHeight="1">
      <c r="A214" s="35" t="s">
        <v>257</v>
      </c>
      <c r="B214" s="53">
        <v>1.0</v>
      </c>
      <c r="C214" s="21">
        <f t="shared" si="18"/>
        <v>0</v>
      </c>
      <c r="D214" s="15">
        <f t="shared" si="3"/>
        <v>0</v>
      </c>
      <c r="E214" s="23"/>
      <c r="F214" s="23"/>
      <c r="G214" s="23"/>
      <c r="H214" s="23"/>
      <c r="I214" s="23"/>
      <c r="J214" s="28"/>
      <c r="K214" s="23"/>
      <c r="L214" s="23"/>
      <c r="M214" s="28"/>
      <c r="N214" s="28"/>
      <c r="O214" s="28"/>
      <c r="P214" s="28"/>
      <c r="Q214" s="24"/>
      <c r="R214" s="57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ht="26.25" customHeight="1">
      <c r="A215" s="35" t="s">
        <v>258</v>
      </c>
      <c r="B215" s="53">
        <v>1.0</v>
      </c>
      <c r="C215" s="21">
        <f t="shared" si="18"/>
        <v>0</v>
      </c>
      <c r="D215" s="15">
        <f t="shared" si="3"/>
        <v>0</v>
      </c>
      <c r="E215" s="23"/>
      <c r="F215" s="23"/>
      <c r="G215" s="23"/>
      <c r="H215" s="23"/>
      <c r="I215" s="23"/>
      <c r="J215" s="23"/>
      <c r="K215" s="23"/>
      <c r="L215" s="23"/>
      <c r="M215" s="28"/>
      <c r="N215" s="28"/>
      <c r="O215" s="28"/>
      <c r="P215" s="28"/>
      <c r="Q215" s="28"/>
      <c r="R215" s="57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  <row r="216" ht="26.25" customHeight="1">
      <c r="A216" s="35" t="s">
        <v>259</v>
      </c>
      <c r="B216" s="53">
        <v>1.0</v>
      </c>
      <c r="C216" s="21">
        <f t="shared" si="18"/>
        <v>0</v>
      </c>
      <c r="D216" s="15">
        <f t="shared" si="3"/>
        <v>0</v>
      </c>
      <c r="E216" s="23"/>
      <c r="F216" s="23"/>
      <c r="G216" s="23"/>
      <c r="H216" s="23"/>
      <c r="I216" s="23"/>
      <c r="J216" s="28"/>
      <c r="K216" s="23"/>
      <c r="L216" s="23"/>
      <c r="M216" s="28"/>
      <c r="N216" s="28"/>
      <c r="O216" s="28"/>
      <c r="P216" s="28"/>
      <c r="Q216" s="28"/>
      <c r="R216" s="57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</row>
    <row r="217" ht="26.25" customHeight="1">
      <c r="A217" s="35" t="s">
        <v>260</v>
      </c>
      <c r="B217" s="53">
        <v>1.0</v>
      </c>
      <c r="C217" s="21">
        <f t="shared" si="18"/>
        <v>0</v>
      </c>
      <c r="D217" s="15">
        <f t="shared" si="3"/>
        <v>0</v>
      </c>
      <c r="E217" s="23"/>
      <c r="F217" s="23"/>
      <c r="G217" s="23"/>
      <c r="H217" s="23"/>
      <c r="I217" s="23"/>
      <c r="J217" s="23"/>
      <c r="K217" s="23"/>
      <c r="L217" s="23"/>
      <c r="M217" s="28"/>
      <c r="N217" s="28"/>
      <c r="O217" s="28"/>
      <c r="P217" s="28"/>
      <c r="Q217" s="28"/>
      <c r="R217" s="57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</row>
    <row r="218" ht="26.25" customHeight="1">
      <c r="A218" s="35" t="s">
        <v>261</v>
      </c>
      <c r="B218" s="53">
        <v>1.0</v>
      </c>
      <c r="C218" s="21">
        <f t="shared" si="18"/>
        <v>0</v>
      </c>
      <c r="D218" s="15">
        <f t="shared" si="3"/>
        <v>0</v>
      </c>
      <c r="E218" s="28"/>
      <c r="F218" s="23"/>
      <c r="G218" s="23"/>
      <c r="H218" s="23"/>
      <c r="I218" s="23"/>
      <c r="J218" s="23"/>
      <c r="K218" s="23"/>
      <c r="L218" s="23"/>
      <c r="M218" s="28"/>
      <c r="N218" s="28"/>
      <c r="O218" s="28"/>
      <c r="P218" s="28"/>
      <c r="Q218" s="28"/>
      <c r="R218" s="57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</row>
    <row r="219" ht="26.25" customHeight="1">
      <c r="A219" s="35" t="s">
        <v>262</v>
      </c>
      <c r="B219" s="53">
        <v>1.0</v>
      </c>
      <c r="C219" s="21">
        <f t="shared" si="18"/>
        <v>0</v>
      </c>
      <c r="D219" s="15">
        <f t="shared" si="3"/>
        <v>0</v>
      </c>
      <c r="E219" s="23"/>
      <c r="F219" s="23"/>
      <c r="G219" s="23"/>
      <c r="H219" s="23"/>
      <c r="I219" s="23"/>
      <c r="J219" s="23"/>
      <c r="K219" s="23"/>
      <c r="L219" s="23"/>
      <c r="M219" s="28"/>
      <c r="N219" s="28"/>
      <c r="O219" s="28"/>
      <c r="P219" s="28"/>
      <c r="Q219" s="28"/>
      <c r="R219" s="57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</row>
    <row r="220" ht="26.25" customHeight="1">
      <c r="A220" s="35" t="s">
        <v>263</v>
      </c>
      <c r="B220" s="53">
        <v>1.0</v>
      </c>
      <c r="C220" s="21">
        <f t="shared" si="18"/>
        <v>0</v>
      </c>
      <c r="D220" s="15">
        <f t="shared" si="3"/>
        <v>0</v>
      </c>
      <c r="E220" s="23"/>
      <c r="F220" s="23"/>
      <c r="G220" s="23"/>
      <c r="H220" s="23"/>
      <c r="I220" s="23"/>
      <c r="J220" s="23"/>
      <c r="K220" s="23"/>
      <c r="L220" s="23"/>
      <c r="M220" s="28"/>
      <c r="N220" s="28"/>
      <c r="O220" s="28"/>
      <c r="P220" s="28"/>
      <c r="Q220" s="28"/>
      <c r="R220" s="57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</row>
    <row r="221" ht="26.25" customHeight="1">
      <c r="A221" s="35" t="s">
        <v>264</v>
      </c>
      <c r="B221" s="53">
        <v>1.0</v>
      </c>
      <c r="C221" s="21">
        <f t="shared" si="18"/>
        <v>0</v>
      </c>
      <c r="D221" s="15">
        <f t="shared" si="3"/>
        <v>0</v>
      </c>
      <c r="E221" s="28"/>
      <c r="F221" s="23"/>
      <c r="G221" s="23"/>
      <c r="H221" s="23"/>
      <c r="I221" s="23"/>
      <c r="J221" s="23"/>
      <c r="K221" s="23"/>
      <c r="L221" s="23"/>
      <c r="M221" s="28"/>
      <c r="N221" s="28"/>
      <c r="O221" s="28"/>
      <c r="P221" s="28"/>
      <c r="Q221" s="28"/>
      <c r="R221" s="57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</row>
    <row r="222" ht="26.25" customHeight="1">
      <c r="A222" s="35" t="s">
        <v>265</v>
      </c>
      <c r="B222" s="53">
        <v>1.0</v>
      </c>
      <c r="C222" s="21">
        <f t="shared" si="18"/>
        <v>0</v>
      </c>
      <c r="D222" s="15">
        <f t="shared" si="3"/>
        <v>0</v>
      </c>
      <c r="E222" s="23"/>
      <c r="F222" s="23"/>
      <c r="G222" s="23"/>
      <c r="H222" s="23"/>
      <c r="I222" s="23"/>
      <c r="J222" s="23"/>
      <c r="K222" s="23"/>
      <c r="L222" s="23"/>
      <c r="M222" s="28"/>
      <c r="N222" s="28"/>
      <c r="O222" s="28"/>
      <c r="P222" s="28"/>
      <c r="Q222" s="58"/>
      <c r="R222" s="57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</row>
    <row r="223" ht="26.25" customHeight="1">
      <c r="A223" s="35" t="s">
        <v>266</v>
      </c>
      <c r="B223" s="53">
        <v>1.0</v>
      </c>
      <c r="C223" s="21">
        <f t="shared" si="18"/>
        <v>0</v>
      </c>
      <c r="D223" s="15">
        <f t="shared" si="3"/>
        <v>0</v>
      </c>
      <c r="E223" s="23"/>
      <c r="F223" s="23"/>
      <c r="G223" s="23"/>
      <c r="H223" s="23"/>
      <c r="I223" s="23"/>
      <c r="J223" s="23"/>
      <c r="K223" s="28"/>
      <c r="L223" s="23"/>
      <c r="M223" s="28"/>
      <c r="N223" s="28"/>
      <c r="O223" s="28"/>
      <c r="P223" s="28"/>
      <c r="Q223" s="28"/>
      <c r="R223" s="57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</row>
    <row r="224" ht="26.25" customHeight="1">
      <c r="A224" s="35" t="s">
        <v>267</v>
      </c>
      <c r="B224" s="53">
        <v>1.0</v>
      </c>
      <c r="C224" s="21">
        <f t="shared" si="18"/>
        <v>0</v>
      </c>
      <c r="D224" s="15">
        <f t="shared" si="3"/>
        <v>0</v>
      </c>
      <c r="E224" s="28"/>
      <c r="F224" s="23"/>
      <c r="G224" s="23"/>
      <c r="H224" s="23"/>
      <c r="I224" s="23"/>
      <c r="J224" s="23"/>
      <c r="K224" s="23"/>
      <c r="L224" s="23"/>
      <c r="M224" s="28"/>
      <c r="N224" s="28"/>
      <c r="O224" s="28"/>
      <c r="P224" s="28"/>
      <c r="Q224" s="28"/>
      <c r="R224" s="57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</row>
    <row r="225" ht="26.25" customHeight="1">
      <c r="A225" s="35" t="s">
        <v>268</v>
      </c>
      <c r="B225" s="53">
        <v>1.0</v>
      </c>
      <c r="C225" s="21">
        <f t="shared" si="18"/>
        <v>0</v>
      </c>
      <c r="D225" s="15">
        <f t="shared" si="3"/>
        <v>0</v>
      </c>
      <c r="E225" s="23"/>
      <c r="F225" s="23"/>
      <c r="G225" s="23"/>
      <c r="H225" s="23"/>
      <c r="I225" s="23"/>
      <c r="J225" s="23"/>
      <c r="K225" s="23"/>
      <c r="L225" s="23"/>
      <c r="M225" s="28"/>
      <c r="N225" s="28"/>
      <c r="O225" s="28"/>
      <c r="P225" s="28"/>
      <c r="Q225" s="28"/>
      <c r="R225" s="57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</row>
    <row r="226" ht="26.25" customHeight="1">
      <c r="A226" s="35" t="s">
        <v>269</v>
      </c>
      <c r="B226" s="53">
        <v>1.0</v>
      </c>
      <c r="C226" s="21">
        <f t="shared" si="18"/>
        <v>0</v>
      </c>
      <c r="D226" s="15">
        <f t="shared" si="3"/>
        <v>0</v>
      </c>
      <c r="E226" s="23"/>
      <c r="F226" s="23"/>
      <c r="G226" s="23"/>
      <c r="H226" s="23"/>
      <c r="I226" s="23"/>
      <c r="J226" s="23"/>
      <c r="K226" s="23"/>
      <c r="L226" s="23"/>
      <c r="M226" s="28"/>
      <c r="N226" s="28"/>
      <c r="O226" s="44"/>
      <c r="P226" s="44"/>
      <c r="Q226" s="28"/>
      <c r="R226" s="57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</row>
    <row r="227" ht="26.25" customHeight="1">
      <c r="A227" s="35" t="s">
        <v>270</v>
      </c>
      <c r="B227" s="53">
        <v>1.0</v>
      </c>
      <c r="C227" s="21">
        <f t="shared" si="18"/>
        <v>0</v>
      </c>
      <c r="D227" s="15">
        <f t="shared" si="3"/>
        <v>0</v>
      </c>
      <c r="E227" s="23"/>
      <c r="F227" s="23"/>
      <c r="G227" s="23"/>
      <c r="H227" s="23"/>
      <c r="I227" s="23"/>
      <c r="J227" s="23"/>
      <c r="K227" s="28"/>
      <c r="L227" s="23"/>
      <c r="M227" s="28"/>
      <c r="N227" s="28"/>
      <c r="O227" s="28"/>
      <c r="P227" s="28"/>
      <c r="Q227" s="28"/>
      <c r="R227" s="57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</row>
    <row r="228" ht="26.25" customHeight="1">
      <c r="A228" s="35" t="s">
        <v>271</v>
      </c>
      <c r="B228" s="53">
        <v>1.0</v>
      </c>
      <c r="C228" s="21">
        <f t="shared" si="18"/>
        <v>0</v>
      </c>
      <c r="D228" s="15">
        <f t="shared" si="3"/>
        <v>0</v>
      </c>
      <c r="E228" s="23"/>
      <c r="F228" s="23"/>
      <c r="G228" s="23"/>
      <c r="H228" s="23"/>
      <c r="I228" s="23"/>
      <c r="J228" s="28"/>
      <c r="K228" s="23"/>
      <c r="L228" s="23"/>
      <c r="M228" s="28"/>
      <c r="N228" s="28"/>
      <c r="O228" s="28"/>
      <c r="P228" s="28"/>
      <c r="Q228" s="28"/>
      <c r="R228" s="57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</row>
    <row r="229" ht="26.25" customHeight="1">
      <c r="A229" s="35" t="s">
        <v>272</v>
      </c>
      <c r="B229" s="53">
        <v>1.0</v>
      </c>
      <c r="C229" s="21">
        <f t="shared" si="18"/>
        <v>0</v>
      </c>
      <c r="D229" s="15">
        <f t="shared" si="3"/>
        <v>0</v>
      </c>
      <c r="E229" s="23"/>
      <c r="F229" s="23"/>
      <c r="G229" s="23"/>
      <c r="H229" s="23"/>
      <c r="I229" s="23"/>
      <c r="J229" s="23"/>
      <c r="K229" s="23"/>
      <c r="L229" s="23"/>
      <c r="M229" s="28"/>
      <c r="N229" s="28"/>
      <c r="O229" s="28"/>
      <c r="P229" s="28"/>
      <c r="Q229" s="28"/>
      <c r="R229" s="57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</row>
    <row r="230" ht="26.25" customHeight="1">
      <c r="A230" s="35" t="s">
        <v>273</v>
      </c>
      <c r="B230" s="53">
        <v>1.0</v>
      </c>
      <c r="C230" s="21">
        <f t="shared" si="18"/>
        <v>0</v>
      </c>
      <c r="D230" s="15">
        <f t="shared" si="3"/>
        <v>0</v>
      </c>
      <c r="E230" s="23"/>
      <c r="F230" s="23"/>
      <c r="G230" s="23"/>
      <c r="H230" s="23"/>
      <c r="I230" s="23"/>
      <c r="J230" s="23"/>
      <c r="K230" s="23"/>
      <c r="L230" s="23"/>
      <c r="M230" s="28"/>
      <c r="N230" s="28"/>
      <c r="O230" s="28"/>
      <c r="P230" s="28"/>
      <c r="Q230" s="28"/>
      <c r="R230" s="57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</row>
    <row r="231" ht="26.25" customHeight="1">
      <c r="A231" s="35" t="s">
        <v>274</v>
      </c>
      <c r="B231" s="53">
        <v>1.0</v>
      </c>
      <c r="C231" s="21">
        <f t="shared" si="18"/>
        <v>0</v>
      </c>
      <c r="D231" s="15">
        <f t="shared" si="3"/>
        <v>0</v>
      </c>
      <c r="E231" s="28"/>
      <c r="F231" s="23"/>
      <c r="G231" s="23"/>
      <c r="H231" s="23"/>
      <c r="I231" s="23"/>
      <c r="J231" s="23"/>
      <c r="K231" s="23"/>
      <c r="L231" s="23"/>
      <c r="M231" s="28"/>
      <c r="N231" s="28"/>
      <c r="O231" s="28"/>
      <c r="P231" s="28"/>
      <c r="Q231" s="28"/>
      <c r="R231" s="57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</row>
    <row r="232" ht="26.25" customHeight="1">
      <c r="A232" s="35" t="s">
        <v>275</v>
      </c>
      <c r="B232" s="53">
        <v>1.0</v>
      </c>
      <c r="C232" s="21">
        <f t="shared" si="18"/>
        <v>0</v>
      </c>
      <c r="D232" s="15">
        <f t="shared" si="3"/>
        <v>0</v>
      </c>
      <c r="E232" s="23"/>
      <c r="F232" s="23"/>
      <c r="G232" s="23"/>
      <c r="H232" s="23"/>
      <c r="I232" s="23"/>
      <c r="J232" s="23"/>
      <c r="K232" s="23"/>
      <c r="L232" s="23"/>
      <c r="M232" s="28"/>
      <c r="N232" s="28"/>
      <c r="O232" s="28"/>
      <c r="P232" s="28"/>
      <c r="Q232" s="28"/>
      <c r="R232" s="57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</row>
    <row r="233" ht="26.25" customHeight="1">
      <c r="A233" s="35" t="s">
        <v>276</v>
      </c>
      <c r="B233" s="53">
        <v>1.0</v>
      </c>
      <c r="C233" s="21">
        <f t="shared" si="18"/>
        <v>0</v>
      </c>
      <c r="D233" s="15">
        <f t="shared" si="3"/>
        <v>0</v>
      </c>
      <c r="E233" s="23"/>
      <c r="F233" s="23"/>
      <c r="G233" s="23"/>
      <c r="H233" s="23"/>
      <c r="I233" s="23"/>
      <c r="J233" s="23"/>
      <c r="K233" s="28"/>
      <c r="L233" s="23"/>
      <c r="M233" s="28"/>
      <c r="N233" s="28"/>
      <c r="O233" s="28"/>
      <c r="P233" s="28"/>
      <c r="Q233" s="28"/>
      <c r="R233" s="57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</row>
    <row r="234" ht="26.25" customHeight="1">
      <c r="A234" s="35" t="s">
        <v>277</v>
      </c>
      <c r="B234" s="53">
        <v>1.0</v>
      </c>
      <c r="C234" s="21">
        <f t="shared" si="18"/>
        <v>0</v>
      </c>
      <c r="D234" s="15">
        <f t="shared" si="3"/>
        <v>0</v>
      </c>
      <c r="E234" s="23"/>
      <c r="F234" s="23"/>
      <c r="G234" s="23"/>
      <c r="H234" s="23"/>
      <c r="I234" s="23"/>
      <c r="J234" s="23"/>
      <c r="K234" s="28"/>
      <c r="L234" s="23"/>
      <c r="M234" s="28"/>
      <c r="N234" s="28"/>
      <c r="O234" s="28"/>
      <c r="P234" s="28"/>
      <c r="Q234" s="28"/>
      <c r="R234" s="57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</row>
    <row r="235" ht="26.25" customHeight="1">
      <c r="A235" s="35" t="s">
        <v>278</v>
      </c>
      <c r="B235" s="53">
        <v>1.0</v>
      </c>
      <c r="C235" s="21">
        <f t="shared" si="18"/>
        <v>0</v>
      </c>
      <c r="D235" s="15">
        <f t="shared" si="3"/>
        <v>0</v>
      </c>
      <c r="E235" s="23"/>
      <c r="F235" s="23"/>
      <c r="G235" s="23"/>
      <c r="H235" s="23"/>
      <c r="I235" s="23"/>
      <c r="J235" s="23"/>
      <c r="K235" s="23"/>
      <c r="L235" s="23"/>
      <c r="M235" s="28"/>
      <c r="N235" s="28"/>
      <c r="O235" s="28"/>
      <c r="P235" s="28"/>
      <c r="Q235" s="28"/>
      <c r="R235" s="57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</row>
    <row r="236" ht="26.25" customHeight="1">
      <c r="A236" s="35" t="s">
        <v>279</v>
      </c>
      <c r="B236" s="53">
        <v>1.0</v>
      </c>
      <c r="C236" s="21">
        <f t="shared" si="18"/>
        <v>0</v>
      </c>
      <c r="D236" s="15">
        <f t="shared" si="3"/>
        <v>0</v>
      </c>
      <c r="E236" s="23"/>
      <c r="F236" s="23"/>
      <c r="G236" s="23"/>
      <c r="H236" s="23"/>
      <c r="I236" s="23"/>
      <c r="J236" s="23"/>
      <c r="K236" s="23"/>
      <c r="L236" s="23"/>
      <c r="M236" s="28"/>
      <c r="N236" s="28"/>
      <c r="O236" s="44"/>
      <c r="P236" s="44"/>
      <c r="Q236" s="28"/>
      <c r="R236" s="57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</row>
    <row r="237" ht="26.25" customHeight="1">
      <c r="A237" s="35" t="s">
        <v>280</v>
      </c>
      <c r="B237" s="53">
        <v>1.0</v>
      </c>
      <c r="C237" s="21">
        <f t="shared" si="18"/>
        <v>0</v>
      </c>
      <c r="D237" s="15">
        <f t="shared" si="3"/>
        <v>0</v>
      </c>
      <c r="E237" s="23"/>
      <c r="F237" s="23"/>
      <c r="G237" s="23"/>
      <c r="H237" s="23"/>
      <c r="I237" s="23"/>
      <c r="J237" s="28"/>
      <c r="K237" s="23"/>
      <c r="L237" s="23"/>
      <c r="M237" s="28"/>
      <c r="N237" s="28"/>
      <c r="O237" s="28"/>
      <c r="P237" s="28"/>
      <c r="Q237" s="28"/>
      <c r="R237" s="57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</row>
    <row r="238" ht="26.25" customHeight="1">
      <c r="A238" s="35" t="s">
        <v>281</v>
      </c>
      <c r="B238" s="53">
        <v>1.0</v>
      </c>
      <c r="C238" s="21">
        <f t="shared" si="18"/>
        <v>0</v>
      </c>
      <c r="D238" s="15">
        <f t="shared" si="3"/>
        <v>0</v>
      </c>
      <c r="E238" s="23"/>
      <c r="F238" s="23"/>
      <c r="G238" s="23"/>
      <c r="H238" s="23"/>
      <c r="I238" s="23"/>
      <c r="J238" s="23"/>
      <c r="K238" s="23"/>
      <c r="L238" s="23"/>
      <c r="M238" s="28"/>
      <c r="N238" s="28"/>
      <c r="O238" s="28"/>
      <c r="P238" s="28"/>
      <c r="Q238" s="28"/>
      <c r="R238" s="57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</row>
    <row r="239" ht="26.25" customHeight="1">
      <c r="A239" s="35" t="s">
        <v>282</v>
      </c>
      <c r="B239" s="53">
        <v>1.0</v>
      </c>
      <c r="C239" s="21">
        <f t="shared" si="18"/>
        <v>0</v>
      </c>
      <c r="D239" s="15">
        <f t="shared" si="3"/>
        <v>0</v>
      </c>
      <c r="E239" s="23"/>
      <c r="F239" s="23"/>
      <c r="G239" s="23"/>
      <c r="H239" s="23"/>
      <c r="I239" s="23"/>
      <c r="J239" s="23"/>
      <c r="K239" s="23"/>
      <c r="L239" s="23"/>
      <c r="M239" s="28"/>
      <c r="N239" s="28"/>
      <c r="O239" s="28"/>
      <c r="P239" s="28"/>
      <c r="Q239" s="28"/>
      <c r="R239" s="57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</row>
    <row r="240" ht="26.25" customHeight="1">
      <c r="A240" s="35" t="s">
        <v>283</v>
      </c>
      <c r="B240" s="53">
        <v>1.0</v>
      </c>
      <c r="C240" s="21">
        <f t="shared" si="18"/>
        <v>0</v>
      </c>
      <c r="D240" s="15">
        <f t="shared" si="3"/>
        <v>0</v>
      </c>
      <c r="E240" s="23"/>
      <c r="F240" s="23"/>
      <c r="G240" s="23"/>
      <c r="H240" s="23"/>
      <c r="I240" s="23"/>
      <c r="J240" s="23"/>
      <c r="K240" s="28"/>
      <c r="L240" s="23"/>
      <c r="M240" s="28"/>
      <c r="N240" s="28"/>
      <c r="O240" s="28"/>
      <c r="P240" s="28"/>
      <c r="Q240" s="28"/>
      <c r="R240" s="57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</row>
    <row r="241" ht="19.5" customHeight="1">
      <c r="A241" s="35" t="s">
        <v>284</v>
      </c>
      <c r="B241" s="53">
        <v>1.0</v>
      </c>
      <c r="C241" s="21">
        <f t="shared" si="18"/>
        <v>0</v>
      </c>
      <c r="D241" s="15">
        <f t="shared" si="3"/>
        <v>0</v>
      </c>
      <c r="E241" s="23"/>
      <c r="F241" s="23"/>
      <c r="G241" s="23"/>
      <c r="H241" s="23"/>
      <c r="I241" s="23"/>
      <c r="J241" s="23"/>
      <c r="K241" s="23"/>
      <c r="L241" s="23"/>
      <c r="M241" s="28"/>
      <c r="N241" s="28"/>
      <c r="O241" s="44"/>
      <c r="P241" s="44"/>
      <c r="Q241" s="28"/>
      <c r="R241" s="57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</row>
    <row r="242" ht="27.75" customHeight="1">
      <c r="A242" s="19" t="s">
        <v>285</v>
      </c>
      <c r="B242" s="33">
        <f>SUM(B243:B247)</f>
        <v>5</v>
      </c>
      <c r="C242" s="21">
        <f t="shared" si="18"/>
        <v>2</v>
      </c>
      <c r="D242" s="15">
        <f t="shared" si="3"/>
        <v>40</v>
      </c>
      <c r="E242" s="22">
        <f t="shared" ref="E242:N242" si="21">SUM(E243:E247)</f>
        <v>1</v>
      </c>
      <c r="F242" s="22">
        <f t="shared" si="21"/>
        <v>1</v>
      </c>
      <c r="G242" s="22">
        <f t="shared" si="21"/>
        <v>0</v>
      </c>
      <c r="H242" s="22">
        <f t="shared" si="21"/>
        <v>0</v>
      </c>
      <c r="I242" s="22">
        <f t="shared" si="21"/>
        <v>0</v>
      </c>
      <c r="J242" s="22">
        <f t="shared" si="21"/>
        <v>0</v>
      </c>
      <c r="K242" s="22">
        <f t="shared" si="21"/>
        <v>0</v>
      </c>
      <c r="L242" s="22">
        <f t="shared" si="21"/>
        <v>0</v>
      </c>
      <c r="M242" s="22">
        <f t="shared" si="21"/>
        <v>0</v>
      </c>
      <c r="N242" s="22">
        <f t="shared" si="21"/>
        <v>0</v>
      </c>
      <c r="O242" s="28"/>
      <c r="P242" s="28"/>
      <c r="Q242" s="28"/>
      <c r="R242" s="57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</row>
    <row r="243" ht="48.75" customHeight="1">
      <c r="A243" s="26" t="s">
        <v>286</v>
      </c>
      <c r="B243" s="27">
        <v>1.0</v>
      </c>
      <c r="C243" s="21">
        <f t="shared" si="18"/>
        <v>1</v>
      </c>
      <c r="D243" s="15">
        <f t="shared" si="3"/>
        <v>100</v>
      </c>
      <c r="E243" s="23"/>
      <c r="F243" s="28">
        <v>1.0</v>
      </c>
      <c r="G243" s="23"/>
      <c r="H243" s="23"/>
      <c r="I243" s="23"/>
      <c r="J243" s="23"/>
      <c r="K243" s="23"/>
      <c r="L243" s="28"/>
      <c r="M243" s="59"/>
      <c r="N243" s="59"/>
      <c r="O243" s="59" t="s">
        <v>287</v>
      </c>
      <c r="P243" s="59"/>
      <c r="Q243" s="59" t="s">
        <v>288</v>
      </c>
      <c r="R243" s="57" t="s">
        <v>289</v>
      </c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</row>
    <row r="244" ht="62.25" customHeight="1">
      <c r="A244" s="26" t="s">
        <v>290</v>
      </c>
      <c r="B244" s="27">
        <v>1.0</v>
      </c>
      <c r="C244" s="21">
        <f t="shared" si="18"/>
        <v>1</v>
      </c>
      <c r="D244" s="15">
        <f t="shared" si="3"/>
        <v>100</v>
      </c>
      <c r="E244" s="28">
        <v>1.0</v>
      </c>
      <c r="F244" s="28"/>
      <c r="G244" s="23"/>
      <c r="H244" s="23"/>
      <c r="I244" s="23"/>
      <c r="J244" s="23"/>
      <c r="K244" s="23"/>
      <c r="L244" s="28"/>
      <c r="M244" s="59"/>
      <c r="N244" s="59"/>
      <c r="O244" s="59" t="s">
        <v>291</v>
      </c>
      <c r="P244" s="59"/>
      <c r="Q244" s="60"/>
      <c r="R244" s="57" t="s">
        <v>292</v>
      </c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</row>
    <row r="245" ht="15.75" customHeight="1">
      <c r="A245" s="26" t="s">
        <v>293</v>
      </c>
      <c r="B245" s="27">
        <v>1.0</v>
      </c>
      <c r="C245" s="21">
        <f t="shared" si="18"/>
        <v>0</v>
      </c>
      <c r="D245" s="15">
        <f t="shared" si="3"/>
        <v>0</v>
      </c>
      <c r="E245" s="23"/>
      <c r="F245" s="23"/>
      <c r="G245" s="23"/>
      <c r="H245" s="23"/>
      <c r="I245" s="23"/>
      <c r="J245" s="23"/>
      <c r="K245" s="23"/>
      <c r="L245" s="28"/>
      <c r="M245" s="59"/>
      <c r="N245" s="59"/>
      <c r="O245" s="59"/>
      <c r="P245" s="59"/>
      <c r="Q245" s="60"/>
      <c r="R245" s="57" t="s">
        <v>294</v>
      </c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</row>
    <row r="246" ht="15.75" customHeight="1">
      <c r="A246" s="26" t="s">
        <v>295</v>
      </c>
      <c r="B246" s="27">
        <v>1.0</v>
      </c>
      <c r="C246" s="21"/>
      <c r="D246" s="15"/>
      <c r="E246" s="23"/>
      <c r="F246" s="23"/>
      <c r="G246" s="23"/>
      <c r="H246" s="23"/>
      <c r="I246" s="23"/>
      <c r="J246" s="23"/>
      <c r="K246" s="23"/>
      <c r="L246" s="28"/>
      <c r="M246" s="59"/>
      <c r="N246" s="59"/>
      <c r="O246" s="59"/>
      <c r="P246" s="59"/>
      <c r="Q246" s="60"/>
      <c r="R246" s="57" t="s">
        <v>296</v>
      </c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</row>
    <row r="247" ht="15.75" customHeight="1">
      <c r="A247" s="26" t="s">
        <v>297</v>
      </c>
      <c r="B247" s="27">
        <v>1.0</v>
      </c>
      <c r="C247" s="21">
        <f t="shared" ref="C247:C346" si="22">SUM(E247:N247)</f>
        <v>0</v>
      </c>
      <c r="D247" s="15">
        <f t="shared" ref="D247:D395" si="23">C247*100/B247</f>
        <v>0</v>
      </c>
      <c r="E247" s="23"/>
      <c r="F247" s="23"/>
      <c r="G247" s="23"/>
      <c r="H247" s="23"/>
      <c r="I247" s="23"/>
      <c r="J247" s="23"/>
      <c r="K247" s="23"/>
      <c r="L247" s="28"/>
      <c r="M247" s="59"/>
      <c r="N247" s="59"/>
      <c r="O247" s="59"/>
      <c r="P247" s="59"/>
      <c r="Q247" s="60"/>
      <c r="R247" s="57" t="s">
        <v>298</v>
      </c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</row>
    <row r="248" ht="15.75" customHeight="1">
      <c r="A248" s="19" t="s">
        <v>299</v>
      </c>
      <c r="B248" s="61">
        <f>SUM(B249:B258)</f>
        <v>10</v>
      </c>
      <c r="C248" s="21">
        <f t="shared" si="22"/>
        <v>0</v>
      </c>
      <c r="D248" s="15">
        <f t="shared" si="23"/>
        <v>0</v>
      </c>
      <c r="E248" s="22">
        <f t="shared" ref="E248:N248" si="24">SUM(E249:E258)</f>
        <v>0</v>
      </c>
      <c r="F248" s="22">
        <f t="shared" si="24"/>
        <v>0</v>
      </c>
      <c r="G248" s="22">
        <f t="shared" si="24"/>
        <v>0</v>
      </c>
      <c r="H248" s="22">
        <f t="shared" si="24"/>
        <v>0</v>
      </c>
      <c r="I248" s="22">
        <f t="shared" si="24"/>
        <v>0</v>
      </c>
      <c r="J248" s="22">
        <f t="shared" si="24"/>
        <v>0</v>
      </c>
      <c r="K248" s="22">
        <f t="shared" si="24"/>
        <v>0</v>
      </c>
      <c r="L248" s="22">
        <f t="shared" si="24"/>
        <v>0</v>
      </c>
      <c r="M248" s="22">
        <f t="shared" si="24"/>
        <v>0</v>
      </c>
      <c r="N248" s="22">
        <f t="shared" si="24"/>
        <v>0</v>
      </c>
      <c r="O248" s="23"/>
      <c r="P248" s="23"/>
      <c r="Q248" s="23"/>
      <c r="R248" s="46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</row>
    <row r="249" ht="27.75" customHeight="1">
      <c r="A249" s="35" t="s">
        <v>300</v>
      </c>
      <c r="B249" s="27">
        <v>1.0</v>
      </c>
      <c r="C249" s="21">
        <f t="shared" si="22"/>
        <v>0</v>
      </c>
      <c r="D249" s="15">
        <f t="shared" si="23"/>
        <v>0</v>
      </c>
      <c r="E249" s="28"/>
      <c r="F249" s="23"/>
      <c r="G249" s="23"/>
      <c r="H249" s="23"/>
      <c r="I249" s="28"/>
      <c r="J249" s="28"/>
      <c r="K249" s="23"/>
      <c r="L249" s="23"/>
      <c r="M249" s="28"/>
      <c r="N249" s="28"/>
      <c r="O249" s="28"/>
      <c r="P249" s="28"/>
      <c r="Q249" s="28"/>
      <c r="R249" s="62" t="s">
        <v>301</v>
      </c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</row>
    <row r="250" ht="21.0" customHeight="1">
      <c r="A250" s="35" t="s">
        <v>302</v>
      </c>
      <c r="B250" s="27">
        <v>1.0</v>
      </c>
      <c r="C250" s="21">
        <f t="shared" si="22"/>
        <v>0</v>
      </c>
      <c r="D250" s="15">
        <f t="shared" si="23"/>
        <v>0</v>
      </c>
      <c r="E250" s="28"/>
      <c r="F250" s="23"/>
      <c r="G250" s="23"/>
      <c r="H250" s="23"/>
      <c r="I250" s="28"/>
      <c r="J250" s="28"/>
      <c r="K250" s="23"/>
      <c r="L250" s="23"/>
      <c r="M250" s="28"/>
      <c r="N250" s="28"/>
      <c r="O250" s="28"/>
      <c r="P250" s="28"/>
      <c r="Q250" s="28"/>
      <c r="R250" s="62" t="s">
        <v>301</v>
      </c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</row>
    <row r="251" ht="21.75" customHeight="1">
      <c r="A251" s="35" t="s">
        <v>303</v>
      </c>
      <c r="B251" s="27">
        <v>1.0</v>
      </c>
      <c r="C251" s="21">
        <f t="shared" si="22"/>
        <v>0</v>
      </c>
      <c r="D251" s="15">
        <f t="shared" si="23"/>
        <v>0</v>
      </c>
      <c r="E251" s="28"/>
      <c r="F251" s="23"/>
      <c r="G251" s="23"/>
      <c r="H251" s="23"/>
      <c r="I251" s="28"/>
      <c r="J251" s="28"/>
      <c r="K251" s="23"/>
      <c r="L251" s="23"/>
      <c r="M251" s="28"/>
      <c r="N251" s="28"/>
      <c r="O251" s="28"/>
      <c r="P251" s="28"/>
      <c r="Q251" s="28"/>
      <c r="R251" s="62" t="s">
        <v>301</v>
      </c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</row>
    <row r="252" ht="29.25" customHeight="1">
      <c r="A252" s="35" t="s">
        <v>304</v>
      </c>
      <c r="B252" s="27">
        <v>1.0</v>
      </c>
      <c r="C252" s="21">
        <f t="shared" si="22"/>
        <v>0</v>
      </c>
      <c r="D252" s="15">
        <f t="shared" si="23"/>
        <v>0</v>
      </c>
      <c r="E252" s="28"/>
      <c r="F252" s="23"/>
      <c r="G252" s="23"/>
      <c r="H252" s="23"/>
      <c r="I252" s="28"/>
      <c r="J252" s="28"/>
      <c r="K252" s="23"/>
      <c r="L252" s="23"/>
      <c r="M252" s="28"/>
      <c r="N252" s="28"/>
      <c r="O252" s="28"/>
      <c r="P252" s="28"/>
      <c r="Q252" s="28"/>
      <c r="R252" s="62" t="s">
        <v>301</v>
      </c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</row>
    <row r="253" ht="27.75" customHeight="1">
      <c r="A253" s="35" t="s">
        <v>305</v>
      </c>
      <c r="B253" s="27">
        <v>1.0</v>
      </c>
      <c r="C253" s="21">
        <f t="shared" si="22"/>
        <v>0</v>
      </c>
      <c r="D253" s="15">
        <f t="shared" si="23"/>
        <v>0</v>
      </c>
      <c r="E253" s="28"/>
      <c r="F253" s="23"/>
      <c r="G253" s="23"/>
      <c r="H253" s="23"/>
      <c r="I253" s="28"/>
      <c r="J253" s="28"/>
      <c r="K253" s="23"/>
      <c r="L253" s="23"/>
      <c r="M253" s="28"/>
      <c r="N253" s="28"/>
      <c r="O253" s="28"/>
      <c r="P253" s="28"/>
      <c r="Q253" s="28"/>
      <c r="R253" s="62" t="s">
        <v>301</v>
      </c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</row>
    <row r="254" ht="24.75" customHeight="1">
      <c r="A254" s="35" t="s">
        <v>306</v>
      </c>
      <c r="B254" s="27">
        <v>1.0</v>
      </c>
      <c r="C254" s="21">
        <f t="shared" si="22"/>
        <v>0</v>
      </c>
      <c r="D254" s="15">
        <f t="shared" si="23"/>
        <v>0</v>
      </c>
      <c r="E254" s="28"/>
      <c r="F254" s="23"/>
      <c r="G254" s="23"/>
      <c r="H254" s="23"/>
      <c r="I254" s="28"/>
      <c r="J254" s="28"/>
      <c r="K254" s="23"/>
      <c r="L254" s="23"/>
      <c r="M254" s="28"/>
      <c r="N254" s="28"/>
      <c r="O254" s="28"/>
      <c r="P254" s="28"/>
      <c r="Q254" s="28"/>
      <c r="R254" s="62" t="s">
        <v>301</v>
      </c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</row>
    <row r="255" ht="29.25" customHeight="1">
      <c r="A255" s="35" t="s">
        <v>307</v>
      </c>
      <c r="B255" s="27">
        <v>1.0</v>
      </c>
      <c r="C255" s="21">
        <f t="shared" si="22"/>
        <v>0</v>
      </c>
      <c r="D255" s="15">
        <f t="shared" si="23"/>
        <v>0</v>
      </c>
      <c r="E255" s="28"/>
      <c r="F255" s="23"/>
      <c r="G255" s="23"/>
      <c r="H255" s="23"/>
      <c r="I255" s="28"/>
      <c r="J255" s="28"/>
      <c r="K255" s="23"/>
      <c r="L255" s="23"/>
      <c r="M255" s="28"/>
      <c r="N255" s="28"/>
      <c r="O255" s="28"/>
      <c r="P255" s="28"/>
      <c r="Q255" s="28"/>
      <c r="R255" s="62" t="s">
        <v>301</v>
      </c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</row>
    <row r="256" ht="17.25" customHeight="1">
      <c r="A256" s="35" t="s">
        <v>308</v>
      </c>
      <c r="B256" s="27">
        <v>1.0</v>
      </c>
      <c r="C256" s="21">
        <f t="shared" si="22"/>
        <v>0</v>
      </c>
      <c r="D256" s="15">
        <f t="shared" si="23"/>
        <v>0</v>
      </c>
      <c r="E256" s="28"/>
      <c r="F256" s="23"/>
      <c r="G256" s="23"/>
      <c r="H256" s="23"/>
      <c r="I256" s="28"/>
      <c r="J256" s="28"/>
      <c r="K256" s="23"/>
      <c r="L256" s="23"/>
      <c r="M256" s="28"/>
      <c r="N256" s="28"/>
      <c r="O256" s="28"/>
      <c r="P256" s="28"/>
      <c r="Q256" s="28"/>
      <c r="R256" s="62" t="s">
        <v>301</v>
      </c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</row>
    <row r="257" ht="23.25" customHeight="1">
      <c r="A257" s="35" t="s">
        <v>309</v>
      </c>
      <c r="B257" s="27">
        <v>1.0</v>
      </c>
      <c r="C257" s="21">
        <f t="shared" si="22"/>
        <v>0</v>
      </c>
      <c r="D257" s="15">
        <f t="shared" si="23"/>
        <v>0</v>
      </c>
      <c r="E257" s="28"/>
      <c r="F257" s="23"/>
      <c r="G257" s="23"/>
      <c r="H257" s="23"/>
      <c r="I257" s="28"/>
      <c r="J257" s="28"/>
      <c r="K257" s="23"/>
      <c r="L257" s="23"/>
      <c r="M257" s="28"/>
      <c r="N257" s="28"/>
      <c r="O257" s="28"/>
      <c r="P257" s="28"/>
      <c r="Q257" s="28"/>
      <c r="R257" s="62" t="s">
        <v>301</v>
      </c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</row>
    <row r="258" ht="30.0" customHeight="1">
      <c r="A258" s="35" t="s">
        <v>310</v>
      </c>
      <c r="B258" s="27">
        <v>1.0</v>
      </c>
      <c r="C258" s="21">
        <f t="shared" si="22"/>
        <v>0</v>
      </c>
      <c r="D258" s="15">
        <f t="shared" si="23"/>
        <v>0</v>
      </c>
      <c r="E258" s="28"/>
      <c r="F258" s="23"/>
      <c r="G258" s="23"/>
      <c r="H258" s="23"/>
      <c r="I258" s="28"/>
      <c r="J258" s="28"/>
      <c r="K258" s="23"/>
      <c r="L258" s="23"/>
      <c r="M258" s="28"/>
      <c r="N258" s="28"/>
      <c r="O258" s="28"/>
      <c r="P258" s="28"/>
      <c r="Q258" s="28"/>
      <c r="R258" s="62" t="s">
        <v>301</v>
      </c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</row>
    <row r="259" ht="57.0" customHeight="1">
      <c r="A259" s="19" t="s">
        <v>311</v>
      </c>
      <c r="B259" s="33">
        <f>SUM(B260:B286)</f>
        <v>27</v>
      </c>
      <c r="C259" s="38">
        <f t="shared" si="22"/>
        <v>0</v>
      </c>
      <c r="D259" s="15">
        <f t="shared" si="23"/>
        <v>0</v>
      </c>
      <c r="E259" s="34">
        <f t="shared" ref="E259:N259" si="25">SUM(E260:E286)</f>
        <v>0</v>
      </c>
      <c r="F259" s="34">
        <f t="shared" si="25"/>
        <v>0</v>
      </c>
      <c r="G259" s="34">
        <f t="shared" si="25"/>
        <v>0</v>
      </c>
      <c r="H259" s="34">
        <f t="shared" si="25"/>
        <v>0</v>
      </c>
      <c r="I259" s="34">
        <f t="shared" si="25"/>
        <v>0</v>
      </c>
      <c r="J259" s="34">
        <f t="shared" si="25"/>
        <v>0</v>
      </c>
      <c r="K259" s="34">
        <f t="shared" si="25"/>
        <v>0</v>
      </c>
      <c r="L259" s="34">
        <f t="shared" si="25"/>
        <v>0</v>
      </c>
      <c r="M259" s="63">
        <f t="shared" si="25"/>
        <v>0</v>
      </c>
      <c r="N259" s="63">
        <f t="shared" si="25"/>
        <v>0</v>
      </c>
      <c r="O259" s="28"/>
      <c r="P259" s="28"/>
      <c r="Q259" s="28"/>
      <c r="R259" s="64" t="s">
        <v>312</v>
      </c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</row>
    <row r="260" ht="15.75" customHeight="1">
      <c r="A260" s="35" t="s">
        <v>313</v>
      </c>
      <c r="B260" s="53">
        <v>1.0</v>
      </c>
      <c r="C260" s="21">
        <f t="shared" si="22"/>
        <v>0</v>
      </c>
      <c r="D260" s="15">
        <f t="shared" si="23"/>
        <v>0</v>
      </c>
      <c r="E260" s="28"/>
      <c r="F260" s="23"/>
      <c r="G260" s="23"/>
      <c r="H260" s="23"/>
      <c r="I260" s="23"/>
      <c r="J260" s="23"/>
      <c r="K260" s="28"/>
      <c r="L260" s="23"/>
      <c r="M260" s="24"/>
      <c r="N260" s="24"/>
      <c r="O260" s="28"/>
      <c r="P260" s="28"/>
      <c r="Q260" s="28"/>
      <c r="R260" s="29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</row>
    <row r="261" ht="15.75" customHeight="1">
      <c r="A261" s="35" t="s">
        <v>314</v>
      </c>
      <c r="B261" s="53">
        <v>1.0</v>
      </c>
      <c r="C261" s="21">
        <f t="shared" si="22"/>
        <v>0</v>
      </c>
      <c r="D261" s="15">
        <f t="shared" si="23"/>
        <v>0</v>
      </c>
      <c r="E261" s="28"/>
      <c r="F261" s="23"/>
      <c r="G261" s="23"/>
      <c r="H261" s="23"/>
      <c r="I261" s="23"/>
      <c r="J261" s="23"/>
      <c r="K261" s="28"/>
      <c r="L261" s="23"/>
      <c r="M261" s="24"/>
      <c r="N261" s="24"/>
      <c r="O261" s="28"/>
      <c r="P261" s="28"/>
      <c r="Q261" s="28"/>
      <c r="R261" s="29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</row>
    <row r="262" ht="15.75" customHeight="1">
      <c r="A262" s="35" t="s">
        <v>315</v>
      </c>
      <c r="B262" s="65">
        <v>1.0</v>
      </c>
      <c r="C262" s="21">
        <f t="shared" si="22"/>
        <v>0</v>
      </c>
      <c r="D262" s="15">
        <f t="shared" si="23"/>
        <v>0</v>
      </c>
      <c r="E262" s="28"/>
      <c r="F262" s="23"/>
      <c r="G262" s="23"/>
      <c r="H262" s="23"/>
      <c r="I262" s="23"/>
      <c r="J262" s="23"/>
      <c r="K262" s="28"/>
      <c r="L262" s="23"/>
      <c r="M262" s="24"/>
      <c r="N262" s="24"/>
      <c r="O262" s="28"/>
      <c r="P262" s="28"/>
      <c r="Q262" s="28"/>
      <c r="R262" s="29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</row>
    <row r="263" ht="15.75" customHeight="1">
      <c r="A263" s="35" t="s">
        <v>316</v>
      </c>
      <c r="B263" s="65">
        <v>1.0</v>
      </c>
      <c r="C263" s="21">
        <f t="shared" si="22"/>
        <v>0</v>
      </c>
      <c r="D263" s="15">
        <f t="shared" si="23"/>
        <v>0</v>
      </c>
      <c r="E263" s="23"/>
      <c r="F263" s="23"/>
      <c r="G263" s="23"/>
      <c r="H263" s="23"/>
      <c r="I263" s="23"/>
      <c r="J263" s="23"/>
      <c r="K263" s="28"/>
      <c r="L263" s="23"/>
      <c r="M263" s="24"/>
      <c r="N263" s="24"/>
      <c r="O263" s="28"/>
      <c r="P263" s="28"/>
      <c r="Q263" s="28"/>
      <c r="R263" s="29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</row>
    <row r="264" ht="15.75" customHeight="1">
      <c r="A264" s="35" t="s">
        <v>317</v>
      </c>
      <c r="B264" s="65">
        <v>1.0</v>
      </c>
      <c r="C264" s="21">
        <f t="shared" si="22"/>
        <v>0</v>
      </c>
      <c r="D264" s="15">
        <f t="shared" si="23"/>
        <v>0</v>
      </c>
      <c r="E264" s="23"/>
      <c r="F264" s="23"/>
      <c r="G264" s="23"/>
      <c r="H264" s="23"/>
      <c r="I264" s="23"/>
      <c r="J264" s="23"/>
      <c r="K264" s="28"/>
      <c r="L264" s="23"/>
      <c r="M264" s="24"/>
      <c r="N264" s="24"/>
      <c r="O264" s="28"/>
      <c r="P264" s="28"/>
      <c r="Q264" s="28"/>
      <c r="R264" s="29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</row>
    <row r="265" ht="15.75" customHeight="1">
      <c r="A265" s="35" t="s">
        <v>318</v>
      </c>
      <c r="B265" s="65">
        <v>1.0</v>
      </c>
      <c r="C265" s="21">
        <f t="shared" si="22"/>
        <v>0</v>
      </c>
      <c r="D265" s="15">
        <f t="shared" si="23"/>
        <v>0</v>
      </c>
      <c r="E265" s="23"/>
      <c r="F265" s="23"/>
      <c r="G265" s="23"/>
      <c r="H265" s="23"/>
      <c r="I265" s="23"/>
      <c r="J265" s="28"/>
      <c r="K265" s="28"/>
      <c r="L265" s="23"/>
      <c r="M265" s="24"/>
      <c r="N265" s="24"/>
      <c r="O265" s="28"/>
      <c r="P265" s="28"/>
      <c r="Q265" s="28"/>
      <c r="R265" s="29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</row>
    <row r="266" ht="15.75" customHeight="1">
      <c r="A266" s="35" t="s">
        <v>319</v>
      </c>
      <c r="B266" s="65">
        <v>1.0</v>
      </c>
      <c r="C266" s="21">
        <f t="shared" si="22"/>
        <v>0</v>
      </c>
      <c r="D266" s="15">
        <f t="shared" si="23"/>
        <v>0</v>
      </c>
      <c r="E266" s="28"/>
      <c r="F266" s="23"/>
      <c r="G266" s="23"/>
      <c r="H266" s="23"/>
      <c r="I266" s="23"/>
      <c r="J266" s="23"/>
      <c r="K266" s="28"/>
      <c r="L266" s="23"/>
      <c r="M266" s="24"/>
      <c r="N266" s="24"/>
      <c r="O266" s="28"/>
      <c r="P266" s="28"/>
      <c r="Q266" s="28"/>
      <c r="R266" s="29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</row>
    <row r="267" ht="15.75" customHeight="1">
      <c r="A267" s="35" t="s">
        <v>320</v>
      </c>
      <c r="B267" s="65">
        <v>1.0</v>
      </c>
      <c r="C267" s="21">
        <f t="shared" si="22"/>
        <v>0</v>
      </c>
      <c r="D267" s="15">
        <f t="shared" si="23"/>
        <v>0</v>
      </c>
      <c r="E267" s="28"/>
      <c r="F267" s="23"/>
      <c r="G267" s="23"/>
      <c r="H267" s="23"/>
      <c r="I267" s="23"/>
      <c r="J267" s="23"/>
      <c r="K267" s="28"/>
      <c r="L267" s="23"/>
      <c r="M267" s="24"/>
      <c r="N267" s="24"/>
      <c r="O267" s="28"/>
      <c r="P267" s="28"/>
      <c r="Q267" s="28"/>
      <c r="R267" s="29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</row>
    <row r="268" ht="15.75" customHeight="1">
      <c r="A268" s="35" t="s">
        <v>321</v>
      </c>
      <c r="B268" s="65">
        <v>1.0</v>
      </c>
      <c r="C268" s="21">
        <f t="shared" si="22"/>
        <v>0</v>
      </c>
      <c r="D268" s="15">
        <f t="shared" si="23"/>
        <v>0</v>
      </c>
      <c r="E268" s="28"/>
      <c r="F268" s="23"/>
      <c r="G268" s="23"/>
      <c r="H268" s="23"/>
      <c r="I268" s="23"/>
      <c r="J268" s="23"/>
      <c r="K268" s="28"/>
      <c r="L268" s="23"/>
      <c r="M268" s="24"/>
      <c r="N268" s="24"/>
      <c r="O268" s="28"/>
      <c r="P268" s="28"/>
      <c r="Q268" s="28"/>
      <c r="R268" s="29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</row>
    <row r="269" ht="15.75" customHeight="1">
      <c r="A269" s="35" t="s">
        <v>322</v>
      </c>
      <c r="B269" s="65">
        <v>1.0</v>
      </c>
      <c r="C269" s="21">
        <f t="shared" si="22"/>
        <v>0</v>
      </c>
      <c r="D269" s="15">
        <f t="shared" si="23"/>
        <v>0</v>
      </c>
      <c r="E269" s="28"/>
      <c r="F269" s="23"/>
      <c r="G269" s="23"/>
      <c r="H269" s="23"/>
      <c r="I269" s="23"/>
      <c r="J269" s="23"/>
      <c r="K269" s="28"/>
      <c r="L269" s="23"/>
      <c r="M269" s="24"/>
      <c r="N269" s="24"/>
      <c r="O269" s="28"/>
      <c r="P269" s="28"/>
      <c r="Q269" s="28"/>
      <c r="R269" s="29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</row>
    <row r="270" ht="15.75" customHeight="1">
      <c r="A270" s="35" t="s">
        <v>323</v>
      </c>
      <c r="B270" s="65">
        <v>1.0</v>
      </c>
      <c r="C270" s="21">
        <f t="shared" si="22"/>
        <v>0</v>
      </c>
      <c r="D270" s="15">
        <f t="shared" si="23"/>
        <v>0</v>
      </c>
      <c r="E270" s="23"/>
      <c r="F270" s="23"/>
      <c r="G270" s="23"/>
      <c r="H270" s="23"/>
      <c r="I270" s="28"/>
      <c r="J270" s="23"/>
      <c r="K270" s="28"/>
      <c r="L270" s="23"/>
      <c r="M270" s="24"/>
      <c r="N270" s="24"/>
      <c r="O270" s="28"/>
      <c r="P270" s="28"/>
      <c r="Q270" s="28"/>
      <c r="R270" s="29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</row>
    <row r="271" ht="15.75" customHeight="1">
      <c r="A271" s="35" t="s">
        <v>324</v>
      </c>
      <c r="B271" s="65">
        <v>1.0</v>
      </c>
      <c r="C271" s="21">
        <f t="shared" si="22"/>
        <v>0</v>
      </c>
      <c r="D271" s="15">
        <f t="shared" si="23"/>
        <v>0</v>
      </c>
      <c r="E271" s="28"/>
      <c r="F271" s="23"/>
      <c r="G271" s="23"/>
      <c r="H271" s="23"/>
      <c r="I271" s="23"/>
      <c r="J271" s="23"/>
      <c r="K271" s="28"/>
      <c r="L271" s="23"/>
      <c r="M271" s="24"/>
      <c r="N271" s="24"/>
      <c r="O271" s="28"/>
      <c r="P271" s="28"/>
      <c r="Q271" s="28"/>
      <c r="R271" s="29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</row>
    <row r="272" ht="15.75" customHeight="1">
      <c r="A272" s="35" t="s">
        <v>325</v>
      </c>
      <c r="B272" s="65">
        <v>1.0</v>
      </c>
      <c r="C272" s="21">
        <f t="shared" si="22"/>
        <v>0</v>
      </c>
      <c r="D272" s="15">
        <f t="shared" si="23"/>
        <v>0</v>
      </c>
      <c r="E272" s="23"/>
      <c r="F272" s="23"/>
      <c r="G272" s="23"/>
      <c r="H272" s="23"/>
      <c r="I272" s="28"/>
      <c r="J272" s="23"/>
      <c r="K272" s="28"/>
      <c r="L272" s="23"/>
      <c r="M272" s="24"/>
      <c r="N272" s="24"/>
      <c r="O272" s="28"/>
      <c r="P272" s="28"/>
      <c r="Q272" s="66"/>
      <c r="R272" s="29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</row>
    <row r="273" ht="15.75" customHeight="1">
      <c r="A273" s="35" t="s">
        <v>326</v>
      </c>
      <c r="B273" s="65">
        <v>1.0</v>
      </c>
      <c r="C273" s="21">
        <f t="shared" si="22"/>
        <v>0</v>
      </c>
      <c r="D273" s="15">
        <f t="shared" si="23"/>
        <v>0</v>
      </c>
      <c r="E273" s="28"/>
      <c r="F273" s="23"/>
      <c r="G273" s="23"/>
      <c r="H273" s="23"/>
      <c r="I273" s="23"/>
      <c r="J273" s="23"/>
      <c r="K273" s="28"/>
      <c r="L273" s="23"/>
      <c r="M273" s="24"/>
      <c r="N273" s="24"/>
      <c r="O273" s="28"/>
      <c r="P273" s="28"/>
      <c r="Q273" s="28"/>
      <c r="R273" s="29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</row>
    <row r="274" ht="15.75" customHeight="1">
      <c r="A274" s="35" t="s">
        <v>327</v>
      </c>
      <c r="B274" s="65">
        <v>1.0</v>
      </c>
      <c r="C274" s="21">
        <f t="shared" si="22"/>
        <v>0</v>
      </c>
      <c r="D274" s="15">
        <f t="shared" si="23"/>
        <v>0</v>
      </c>
      <c r="E274" s="28"/>
      <c r="F274" s="23"/>
      <c r="G274" s="23"/>
      <c r="H274" s="23"/>
      <c r="I274" s="23"/>
      <c r="J274" s="23"/>
      <c r="K274" s="28"/>
      <c r="L274" s="23"/>
      <c r="M274" s="24"/>
      <c r="N274" s="24"/>
      <c r="O274" s="28"/>
      <c r="P274" s="28"/>
      <c r="Q274" s="66"/>
      <c r="R274" s="29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</row>
    <row r="275" ht="15.75" customHeight="1">
      <c r="A275" s="35" t="s">
        <v>328</v>
      </c>
      <c r="B275" s="65">
        <v>1.0</v>
      </c>
      <c r="C275" s="21">
        <f t="shared" si="22"/>
        <v>0</v>
      </c>
      <c r="D275" s="15">
        <f t="shared" si="23"/>
        <v>0</v>
      </c>
      <c r="E275" s="28"/>
      <c r="F275" s="23"/>
      <c r="G275" s="23"/>
      <c r="H275" s="23"/>
      <c r="I275" s="23"/>
      <c r="J275" s="23"/>
      <c r="K275" s="28"/>
      <c r="L275" s="23"/>
      <c r="M275" s="24"/>
      <c r="N275" s="24"/>
      <c r="O275" s="28"/>
      <c r="P275" s="28"/>
      <c r="Q275" s="66"/>
      <c r="R275" s="29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</row>
    <row r="276" ht="15.75" customHeight="1">
      <c r="A276" s="35" t="s">
        <v>329</v>
      </c>
      <c r="B276" s="65">
        <v>1.0</v>
      </c>
      <c r="C276" s="21">
        <f t="shared" si="22"/>
        <v>0</v>
      </c>
      <c r="D276" s="15">
        <f t="shared" si="23"/>
        <v>0</v>
      </c>
      <c r="E276" s="28"/>
      <c r="F276" s="23"/>
      <c r="G276" s="23"/>
      <c r="H276" s="23"/>
      <c r="I276" s="23"/>
      <c r="J276" s="23"/>
      <c r="K276" s="28"/>
      <c r="L276" s="23"/>
      <c r="M276" s="24"/>
      <c r="N276" s="24"/>
      <c r="O276" s="28"/>
      <c r="P276" s="28"/>
      <c r="Q276" s="66"/>
      <c r="R276" s="29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</row>
    <row r="277" ht="15.75" customHeight="1">
      <c r="A277" s="35" t="s">
        <v>330</v>
      </c>
      <c r="B277" s="65">
        <v>1.0</v>
      </c>
      <c r="C277" s="21">
        <f t="shared" si="22"/>
        <v>0</v>
      </c>
      <c r="D277" s="15">
        <f t="shared" si="23"/>
        <v>0</v>
      </c>
      <c r="E277" s="28"/>
      <c r="F277" s="23"/>
      <c r="G277" s="23"/>
      <c r="H277" s="23"/>
      <c r="I277" s="23"/>
      <c r="J277" s="23"/>
      <c r="K277" s="28"/>
      <c r="L277" s="23"/>
      <c r="M277" s="24"/>
      <c r="N277" s="24"/>
      <c r="O277" s="28"/>
      <c r="P277" s="28"/>
      <c r="Q277" s="66"/>
      <c r="R277" s="29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</row>
    <row r="278" ht="15.75" customHeight="1">
      <c r="A278" s="35" t="s">
        <v>331</v>
      </c>
      <c r="B278" s="65">
        <v>1.0</v>
      </c>
      <c r="C278" s="21">
        <f t="shared" si="22"/>
        <v>0</v>
      </c>
      <c r="D278" s="15">
        <f t="shared" si="23"/>
        <v>0</v>
      </c>
      <c r="E278" s="23"/>
      <c r="F278" s="23"/>
      <c r="G278" s="23"/>
      <c r="H278" s="23"/>
      <c r="I278" s="23"/>
      <c r="J278" s="23"/>
      <c r="K278" s="28"/>
      <c r="L278" s="23"/>
      <c r="M278" s="24"/>
      <c r="N278" s="24"/>
      <c r="O278" s="28"/>
      <c r="P278" s="28"/>
      <c r="Q278" s="66"/>
      <c r="R278" s="29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</row>
    <row r="279" ht="15.75" customHeight="1">
      <c r="A279" s="35" t="s">
        <v>332</v>
      </c>
      <c r="B279" s="65">
        <v>1.0</v>
      </c>
      <c r="C279" s="21">
        <f t="shared" si="22"/>
        <v>0</v>
      </c>
      <c r="D279" s="15">
        <f t="shared" si="23"/>
        <v>0</v>
      </c>
      <c r="E279" s="28"/>
      <c r="F279" s="23"/>
      <c r="G279" s="23"/>
      <c r="H279" s="23"/>
      <c r="I279" s="23"/>
      <c r="J279" s="23"/>
      <c r="K279" s="28"/>
      <c r="L279" s="23"/>
      <c r="M279" s="24"/>
      <c r="N279" s="24"/>
      <c r="O279" s="28"/>
      <c r="P279" s="28"/>
      <c r="Q279" s="66"/>
      <c r="R279" s="29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</row>
    <row r="280" ht="15.75" customHeight="1">
      <c r="A280" s="35" t="s">
        <v>333</v>
      </c>
      <c r="B280" s="65">
        <v>1.0</v>
      </c>
      <c r="C280" s="21">
        <f t="shared" si="22"/>
        <v>0</v>
      </c>
      <c r="D280" s="15">
        <f t="shared" si="23"/>
        <v>0</v>
      </c>
      <c r="E280" s="23"/>
      <c r="F280" s="23"/>
      <c r="G280" s="23"/>
      <c r="H280" s="23"/>
      <c r="I280" s="28"/>
      <c r="J280" s="23"/>
      <c r="K280" s="28"/>
      <c r="L280" s="23"/>
      <c r="M280" s="24"/>
      <c r="N280" s="24"/>
      <c r="O280" s="28"/>
      <c r="P280" s="28"/>
      <c r="Q280" s="66"/>
      <c r="R280" s="29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</row>
    <row r="281" ht="15.75" customHeight="1">
      <c r="A281" s="35" t="s">
        <v>334</v>
      </c>
      <c r="B281" s="65">
        <v>1.0</v>
      </c>
      <c r="C281" s="21">
        <f t="shared" si="22"/>
        <v>0</v>
      </c>
      <c r="D281" s="15">
        <f t="shared" si="23"/>
        <v>0</v>
      </c>
      <c r="E281" s="28"/>
      <c r="F281" s="23"/>
      <c r="G281" s="23"/>
      <c r="H281" s="23"/>
      <c r="I281" s="23"/>
      <c r="J281" s="23"/>
      <c r="K281" s="28"/>
      <c r="L281" s="23"/>
      <c r="M281" s="24"/>
      <c r="N281" s="24"/>
      <c r="O281" s="28"/>
      <c r="P281" s="28"/>
      <c r="Q281" s="66"/>
      <c r="R281" s="29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</row>
    <row r="282" ht="15.75" customHeight="1">
      <c r="A282" s="35" t="s">
        <v>335</v>
      </c>
      <c r="B282" s="65">
        <v>1.0</v>
      </c>
      <c r="C282" s="21">
        <f t="shared" si="22"/>
        <v>0</v>
      </c>
      <c r="D282" s="15">
        <f t="shared" si="23"/>
        <v>0</v>
      </c>
      <c r="E282" s="28"/>
      <c r="F282" s="23"/>
      <c r="G282" s="23"/>
      <c r="H282" s="23"/>
      <c r="I282" s="23"/>
      <c r="J282" s="23"/>
      <c r="K282" s="28"/>
      <c r="L282" s="23"/>
      <c r="M282" s="24"/>
      <c r="N282" s="24"/>
      <c r="O282" s="28"/>
      <c r="P282" s="28"/>
      <c r="Q282" s="66"/>
      <c r="R282" s="29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</row>
    <row r="283" ht="15.75" customHeight="1">
      <c r="A283" s="35" t="s">
        <v>336</v>
      </c>
      <c r="B283" s="65">
        <v>1.0</v>
      </c>
      <c r="C283" s="21">
        <f t="shared" si="22"/>
        <v>0</v>
      </c>
      <c r="D283" s="15">
        <f t="shared" si="23"/>
        <v>0</v>
      </c>
      <c r="E283" s="23"/>
      <c r="F283" s="23"/>
      <c r="G283" s="23"/>
      <c r="H283" s="23"/>
      <c r="I283" s="23"/>
      <c r="J283" s="28"/>
      <c r="K283" s="28"/>
      <c r="L283" s="23"/>
      <c r="M283" s="24"/>
      <c r="N283" s="24"/>
      <c r="O283" s="28"/>
      <c r="P283" s="28"/>
      <c r="Q283" s="66"/>
      <c r="R283" s="29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</row>
    <row r="284" ht="15.75" customHeight="1">
      <c r="A284" s="35" t="s">
        <v>337</v>
      </c>
      <c r="B284" s="65">
        <v>1.0</v>
      </c>
      <c r="C284" s="21">
        <f t="shared" si="22"/>
        <v>0</v>
      </c>
      <c r="D284" s="15">
        <f t="shared" si="23"/>
        <v>0</v>
      </c>
      <c r="E284" s="23"/>
      <c r="F284" s="23"/>
      <c r="G284" s="23"/>
      <c r="H284" s="23"/>
      <c r="I284" s="23"/>
      <c r="J284" s="28"/>
      <c r="K284" s="28"/>
      <c r="L284" s="23"/>
      <c r="M284" s="24"/>
      <c r="N284" s="24"/>
      <c r="O284" s="28"/>
      <c r="P284" s="28"/>
      <c r="Q284" s="66"/>
      <c r="R284" s="29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</row>
    <row r="285" ht="15.75" customHeight="1">
      <c r="A285" s="35" t="s">
        <v>338</v>
      </c>
      <c r="B285" s="65">
        <v>1.0</v>
      </c>
      <c r="C285" s="21">
        <f t="shared" si="22"/>
        <v>0</v>
      </c>
      <c r="D285" s="15">
        <f t="shared" si="23"/>
        <v>0</v>
      </c>
      <c r="E285" s="23"/>
      <c r="F285" s="23"/>
      <c r="G285" s="23"/>
      <c r="H285" s="23"/>
      <c r="I285" s="23"/>
      <c r="J285" s="23"/>
      <c r="K285" s="28"/>
      <c r="L285" s="23"/>
      <c r="M285" s="24"/>
      <c r="N285" s="24"/>
      <c r="O285" s="28"/>
      <c r="P285" s="28"/>
      <c r="Q285" s="28"/>
      <c r="R285" s="29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</row>
    <row r="286" ht="15.75" customHeight="1">
      <c r="A286" s="67" t="s">
        <v>339</v>
      </c>
      <c r="B286" s="68">
        <v>1.0</v>
      </c>
      <c r="C286" s="21">
        <f t="shared" si="22"/>
        <v>0</v>
      </c>
      <c r="D286" s="15">
        <f t="shared" si="23"/>
        <v>0</v>
      </c>
      <c r="E286" s="44"/>
      <c r="F286" s="55"/>
      <c r="G286" s="55"/>
      <c r="H286" s="55"/>
      <c r="I286" s="55"/>
      <c r="J286" s="55"/>
      <c r="K286" s="44"/>
      <c r="L286" s="55"/>
      <c r="M286" s="69"/>
      <c r="N286" s="69"/>
      <c r="O286" s="69"/>
      <c r="P286" s="69"/>
      <c r="Q286" s="28"/>
      <c r="R286" s="29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</row>
    <row r="287" ht="15.75" customHeight="1">
      <c r="A287" s="19" t="s">
        <v>340</v>
      </c>
      <c r="B287" s="33">
        <v>23.0</v>
      </c>
      <c r="C287" s="21">
        <f t="shared" si="22"/>
        <v>0</v>
      </c>
      <c r="D287" s="15">
        <f t="shared" si="23"/>
        <v>0</v>
      </c>
      <c r="E287" s="22">
        <f t="shared" ref="E287:N287" si="26">SUM(E288:E310)</f>
        <v>0</v>
      </c>
      <c r="F287" s="22">
        <f t="shared" si="26"/>
        <v>0</v>
      </c>
      <c r="G287" s="22">
        <f t="shared" si="26"/>
        <v>0</v>
      </c>
      <c r="H287" s="22">
        <f t="shared" si="26"/>
        <v>0</v>
      </c>
      <c r="I287" s="22">
        <f t="shared" si="26"/>
        <v>0</v>
      </c>
      <c r="J287" s="22">
        <f t="shared" si="26"/>
        <v>0</v>
      </c>
      <c r="K287" s="22">
        <f t="shared" si="26"/>
        <v>0</v>
      </c>
      <c r="L287" s="22">
        <f t="shared" si="26"/>
        <v>0</v>
      </c>
      <c r="M287" s="70">
        <f t="shared" si="26"/>
        <v>0</v>
      </c>
      <c r="N287" s="70">
        <f t="shared" si="26"/>
        <v>0</v>
      </c>
      <c r="O287" s="69"/>
      <c r="P287" s="69"/>
      <c r="Q287" s="24"/>
      <c r="R287" s="29" t="s">
        <v>341</v>
      </c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</row>
    <row r="288" ht="15.75" customHeight="1">
      <c r="A288" s="35" t="s">
        <v>342</v>
      </c>
      <c r="B288" s="27">
        <v>1.0</v>
      </c>
      <c r="C288" s="21">
        <f t="shared" si="22"/>
        <v>0</v>
      </c>
      <c r="D288" s="15">
        <f t="shared" si="23"/>
        <v>0</v>
      </c>
      <c r="E288" s="23"/>
      <c r="F288" s="23"/>
      <c r="G288" s="23"/>
      <c r="H288" s="23"/>
      <c r="I288" s="23"/>
      <c r="J288" s="23"/>
      <c r="K288" s="23"/>
      <c r="L288" s="23"/>
      <c r="M288" s="24"/>
      <c r="N288" s="24"/>
      <c r="O288" s="28"/>
      <c r="P288" s="28"/>
      <c r="Q288" s="24"/>
      <c r="R288" s="29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</row>
    <row r="289" ht="15.75" customHeight="1">
      <c r="A289" s="35" t="s">
        <v>343</v>
      </c>
      <c r="B289" s="27">
        <v>1.0</v>
      </c>
      <c r="C289" s="21">
        <f t="shared" si="22"/>
        <v>0</v>
      </c>
      <c r="D289" s="15">
        <f t="shared" si="23"/>
        <v>0</v>
      </c>
      <c r="E289" s="23"/>
      <c r="F289" s="23"/>
      <c r="G289" s="23"/>
      <c r="H289" s="23"/>
      <c r="I289" s="23"/>
      <c r="J289" s="23"/>
      <c r="K289" s="23"/>
      <c r="L289" s="23"/>
      <c r="M289" s="24"/>
      <c r="N289" s="24"/>
      <c r="O289" s="28"/>
      <c r="P289" s="28"/>
      <c r="Q289" s="24"/>
      <c r="R289" s="29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</row>
    <row r="290" ht="15.75" customHeight="1">
      <c r="A290" s="35" t="s">
        <v>344</v>
      </c>
      <c r="B290" s="27">
        <v>1.0</v>
      </c>
      <c r="C290" s="21">
        <f t="shared" si="22"/>
        <v>0</v>
      </c>
      <c r="D290" s="15">
        <f t="shared" si="23"/>
        <v>0</v>
      </c>
      <c r="E290" s="23"/>
      <c r="F290" s="23"/>
      <c r="G290" s="23"/>
      <c r="H290" s="23"/>
      <c r="I290" s="23"/>
      <c r="J290" s="23"/>
      <c r="K290" s="23"/>
      <c r="L290" s="23"/>
      <c r="M290" s="24"/>
      <c r="N290" s="24"/>
      <c r="O290" s="28"/>
      <c r="P290" s="28"/>
      <c r="Q290" s="24"/>
      <c r="R290" s="29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</row>
    <row r="291" ht="15.75" customHeight="1">
      <c r="A291" s="35" t="s">
        <v>13</v>
      </c>
      <c r="B291" s="27">
        <v>1.0</v>
      </c>
      <c r="C291" s="21">
        <f t="shared" si="22"/>
        <v>0</v>
      </c>
      <c r="D291" s="15">
        <f t="shared" si="23"/>
        <v>0</v>
      </c>
      <c r="E291" s="23"/>
      <c r="F291" s="23"/>
      <c r="G291" s="23"/>
      <c r="H291" s="23"/>
      <c r="I291" s="23"/>
      <c r="J291" s="23"/>
      <c r="K291" s="23"/>
      <c r="L291" s="23"/>
      <c r="M291" s="24"/>
      <c r="N291" s="24"/>
      <c r="O291" s="28"/>
      <c r="P291" s="28"/>
      <c r="Q291" s="24"/>
      <c r="R291" s="29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</row>
    <row r="292" ht="15.75" customHeight="1">
      <c r="A292" s="35" t="s">
        <v>345</v>
      </c>
      <c r="B292" s="27">
        <v>1.0</v>
      </c>
      <c r="C292" s="21">
        <f t="shared" si="22"/>
        <v>0</v>
      </c>
      <c r="D292" s="15">
        <f t="shared" si="23"/>
        <v>0</v>
      </c>
      <c r="E292" s="23"/>
      <c r="F292" s="23"/>
      <c r="G292" s="23"/>
      <c r="H292" s="23"/>
      <c r="I292" s="23"/>
      <c r="J292" s="23"/>
      <c r="K292" s="23"/>
      <c r="L292" s="23"/>
      <c r="M292" s="24"/>
      <c r="N292" s="24"/>
      <c r="O292" s="28"/>
      <c r="P292" s="28"/>
      <c r="Q292" s="24"/>
      <c r="R292" s="29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</row>
    <row r="293" ht="15.75" customHeight="1">
      <c r="A293" s="35" t="s">
        <v>346</v>
      </c>
      <c r="B293" s="27">
        <v>1.0</v>
      </c>
      <c r="C293" s="21">
        <f t="shared" si="22"/>
        <v>0</v>
      </c>
      <c r="D293" s="15">
        <f t="shared" si="23"/>
        <v>0</v>
      </c>
      <c r="E293" s="23"/>
      <c r="F293" s="23"/>
      <c r="G293" s="23"/>
      <c r="H293" s="23"/>
      <c r="I293" s="23"/>
      <c r="J293" s="23"/>
      <c r="K293" s="23"/>
      <c r="L293" s="23"/>
      <c r="M293" s="24"/>
      <c r="N293" s="24"/>
      <c r="O293" s="28"/>
      <c r="P293" s="28"/>
      <c r="Q293" s="24"/>
      <c r="R293" s="29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</row>
    <row r="294" ht="15.75" customHeight="1">
      <c r="A294" s="35" t="s">
        <v>347</v>
      </c>
      <c r="B294" s="27">
        <v>1.0</v>
      </c>
      <c r="C294" s="21">
        <f t="shared" si="22"/>
        <v>0</v>
      </c>
      <c r="D294" s="15">
        <f t="shared" si="23"/>
        <v>0</v>
      </c>
      <c r="E294" s="23"/>
      <c r="F294" s="23"/>
      <c r="G294" s="23"/>
      <c r="H294" s="23"/>
      <c r="I294" s="23"/>
      <c r="J294" s="23"/>
      <c r="K294" s="23"/>
      <c r="L294" s="23"/>
      <c r="M294" s="24"/>
      <c r="N294" s="24"/>
      <c r="O294" s="28"/>
      <c r="P294" s="28"/>
      <c r="Q294" s="24"/>
      <c r="R294" s="29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</row>
    <row r="295" ht="15.75" customHeight="1">
      <c r="A295" s="35" t="s">
        <v>348</v>
      </c>
      <c r="B295" s="27">
        <v>1.0</v>
      </c>
      <c r="C295" s="21">
        <f t="shared" si="22"/>
        <v>0</v>
      </c>
      <c r="D295" s="15">
        <f t="shared" si="23"/>
        <v>0</v>
      </c>
      <c r="E295" s="23"/>
      <c r="F295" s="23"/>
      <c r="G295" s="23"/>
      <c r="H295" s="23"/>
      <c r="I295" s="23"/>
      <c r="J295" s="23"/>
      <c r="K295" s="23"/>
      <c r="L295" s="23"/>
      <c r="M295" s="24"/>
      <c r="N295" s="24"/>
      <c r="O295" s="28"/>
      <c r="P295" s="28"/>
      <c r="Q295" s="24"/>
      <c r="R295" s="29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</row>
    <row r="296" ht="15.75" customHeight="1">
      <c r="A296" s="35" t="s">
        <v>349</v>
      </c>
      <c r="B296" s="27">
        <v>1.0</v>
      </c>
      <c r="C296" s="21">
        <f t="shared" si="22"/>
        <v>0</v>
      </c>
      <c r="D296" s="15">
        <f t="shared" si="23"/>
        <v>0</v>
      </c>
      <c r="E296" s="23"/>
      <c r="F296" s="23"/>
      <c r="G296" s="23"/>
      <c r="H296" s="23"/>
      <c r="I296" s="23"/>
      <c r="J296" s="23"/>
      <c r="K296" s="23"/>
      <c r="L296" s="23"/>
      <c r="M296" s="24"/>
      <c r="N296" s="24"/>
      <c r="O296" s="28"/>
      <c r="P296" s="28"/>
      <c r="Q296" s="24"/>
      <c r="R296" s="29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</row>
    <row r="297" ht="15.75" customHeight="1">
      <c r="A297" s="35" t="s">
        <v>350</v>
      </c>
      <c r="B297" s="27">
        <v>1.0</v>
      </c>
      <c r="C297" s="21">
        <f t="shared" si="22"/>
        <v>0</v>
      </c>
      <c r="D297" s="15">
        <f t="shared" si="23"/>
        <v>0</v>
      </c>
      <c r="E297" s="23"/>
      <c r="F297" s="23"/>
      <c r="G297" s="23"/>
      <c r="H297" s="23"/>
      <c r="I297" s="23"/>
      <c r="J297" s="23"/>
      <c r="K297" s="23"/>
      <c r="L297" s="23"/>
      <c r="M297" s="24"/>
      <c r="N297" s="24"/>
      <c r="O297" s="28"/>
      <c r="P297" s="28"/>
      <c r="Q297" s="24"/>
      <c r="R297" s="29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</row>
    <row r="298" ht="15.75" customHeight="1">
      <c r="A298" s="35" t="s">
        <v>351</v>
      </c>
      <c r="B298" s="27">
        <v>1.0</v>
      </c>
      <c r="C298" s="21">
        <f t="shared" si="22"/>
        <v>0</v>
      </c>
      <c r="D298" s="15">
        <f t="shared" si="23"/>
        <v>0</v>
      </c>
      <c r="E298" s="23"/>
      <c r="F298" s="23"/>
      <c r="G298" s="23"/>
      <c r="H298" s="23"/>
      <c r="I298" s="23"/>
      <c r="J298" s="23"/>
      <c r="K298" s="23"/>
      <c r="L298" s="23"/>
      <c r="M298" s="24"/>
      <c r="N298" s="24"/>
      <c r="O298" s="28"/>
      <c r="P298" s="28"/>
      <c r="Q298" s="24"/>
      <c r="R298" s="29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</row>
    <row r="299" ht="15.75" customHeight="1">
      <c r="A299" s="35" t="s">
        <v>352</v>
      </c>
      <c r="B299" s="27">
        <v>1.0</v>
      </c>
      <c r="C299" s="21">
        <f t="shared" si="22"/>
        <v>0</v>
      </c>
      <c r="D299" s="15">
        <f t="shared" si="23"/>
        <v>0</v>
      </c>
      <c r="E299" s="23"/>
      <c r="F299" s="23"/>
      <c r="G299" s="23"/>
      <c r="H299" s="23"/>
      <c r="I299" s="23"/>
      <c r="J299" s="23"/>
      <c r="K299" s="23"/>
      <c r="L299" s="23"/>
      <c r="M299" s="24"/>
      <c r="N299" s="24"/>
      <c r="O299" s="28"/>
      <c r="P299" s="28"/>
      <c r="Q299" s="24"/>
      <c r="R299" s="29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</row>
    <row r="300" ht="15.75" customHeight="1">
      <c r="A300" s="35" t="s">
        <v>353</v>
      </c>
      <c r="B300" s="27">
        <v>1.0</v>
      </c>
      <c r="C300" s="21">
        <f t="shared" si="22"/>
        <v>0</v>
      </c>
      <c r="D300" s="15">
        <f t="shared" si="23"/>
        <v>0</v>
      </c>
      <c r="E300" s="23"/>
      <c r="F300" s="23"/>
      <c r="G300" s="23"/>
      <c r="H300" s="23"/>
      <c r="I300" s="23"/>
      <c r="J300" s="23"/>
      <c r="K300" s="23"/>
      <c r="L300" s="23"/>
      <c r="M300" s="24"/>
      <c r="N300" s="24"/>
      <c r="O300" s="28"/>
      <c r="P300" s="28"/>
      <c r="Q300" s="24"/>
      <c r="R300" s="29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</row>
    <row r="301" ht="15.75" customHeight="1">
      <c r="A301" s="35" t="s">
        <v>354</v>
      </c>
      <c r="B301" s="27">
        <v>1.0</v>
      </c>
      <c r="C301" s="21">
        <f t="shared" si="22"/>
        <v>0</v>
      </c>
      <c r="D301" s="15">
        <f t="shared" si="23"/>
        <v>0</v>
      </c>
      <c r="E301" s="23"/>
      <c r="F301" s="23"/>
      <c r="G301" s="23"/>
      <c r="H301" s="23"/>
      <c r="I301" s="23"/>
      <c r="J301" s="23"/>
      <c r="K301" s="23"/>
      <c r="L301" s="28"/>
      <c r="M301" s="24"/>
      <c r="N301" s="24"/>
      <c r="O301" s="28"/>
      <c r="P301" s="28"/>
      <c r="Q301" s="24"/>
      <c r="R301" s="29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</row>
    <row r="302" ht="15.75" customHeight="1">
      <c r="A302" s="35" t="s">
        <v>355</v>
      </c>
      <c r="B302" s="27">
        <v>1.0</v>
      </c>
      <c r="C302" s="21">
        <f t="shared" si="22"/>
        <v>0</v>
      </c>
      <c r="D302" s="15">
        <f t="shared" si="23"/>
        <v>0</v>
      </c>
      <c r="E302" s="23"/>
      <c r="F302" s="23"/>
      <c r="G302" s="23"/>
      <c r="H302" s="23"/>
      <c r="I302" s="23"/>
      <c r="J302" s="23"/>
      <c r="K302" s="23"/>
      <c r="L302" s="28"/>
      <c r="M302" s="24"/>
      <c r="N302" s="24"/>
      <c r="O302" s="28"/>
      <c r="P302" s="28"/>
      <c r="Q302" s="24"/>
      <c r="R302" s="29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</row>
    <row r="303" ht="15.75" customHeight="1">
      <c r="A303" s="35" t="s">
        <v>356</v>
      </c>
      <c r="B303" s="27">
        <v>1.0</v>
      </c>
      <c r="C303" s="21">
        <f t="shared" si="22"/>
        <v>0</v>
      </c>
      <c r="D303" s="15">
        <f t="shared" si="23"/>
        <v>0</v>
      </c>
      <c r="E303" s="23"/>
      <c r="F303" s="23"/>
      <c r="G303" s="23"/>
      <c r="H303" s="23"/>
      <c r="I303" s="23"/>
      <c r="J303" s="23"/>
      <c r="K303" s="23"/>
      <c r="L303" s="28"/>
      <c r="M303" s="24"/>
      <c r="N303" s="24"/>
      <c r="O303" s="28"/>
      <c r="P303" s="28"/>
      <c r="Q303" s="24"/>
      <c r="R303" s="29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</row>
    <row r="304" ht="15.75" customHeight="1">
      <c r="A304" s="35" t="s">
        <v>357</v>
      </c>
      <c r="B304" s="27">
        <v>1.0</v>
      </c>
      <c r="C304" s="21">
        <f t="shared" si="22"/>
        <v>0</v>
      </c>
      <c r="D304" s="15">
        <f t="shared" si="23"/>
        <v>0</v>
      </c>
      <c r="E304" s="23"/>
      <c r="F304" s="23"/>
      <c r="G304" s="23"/>
      <c r="H304" s="23"/>
      <c r="I304" s="23"/>
      <c r="J304" s="23"/>
      <c r="K304" s="23"/>
      <c r="L304" s="28"/>
      <c r="M304" s="24"/>
      <c r="N304" s="24"/>
      <c r="O304" s="28"/>
      <c r="P304" s="28"/>
      <c r="Q304" s="24"/>
      <c r="R304" s="29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</row>
    <row r="305" ht="15.75" customHeight="1">
      <c r="A305" s="35" t="s">
        <v>358</v>
      </c>
      <c r="B305" s="27">
        <v>1.0</v>
      </c>
      <c r="C305" s="21">
        <f t="shared" si="22"/>
        <v>0</v>
      </c>
      <c r="D305" s="15">
        <f t="shared" si="23"/>
        <v>0</v>
      </c>
      <c r="E305" s="23"/>
      <c r="F305" s="23"/>
      <c r="G305" s="23"/>
      <c r="H305" s="23"/>
      <c r="I305" s="23"/>
      <c r="J305" s="23"/>
      <c r="K305" s="23"/>
      <c r="L305" s="28"/>
      <c r="M305" s="24"/>
      <c r="N305" s="24"/>
      <c r="O305" s="28"/>
      <c r="P305" s="28"/>
      <c r="Q305" s="24"/>
      <c r="R305" s="29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</row>
    <row r="306" ht="15.75" customHeight="1">
      <c r="A306" s="35" t="s">
        <v>359</v>
      </c>
      <c r="B306" s="27">
        <v>1.0</v>
      </c>
      <c r="C306" s="21">
        <f t="shared" si="22"/>
        <v>0</v>
      </c>
      <c r="D306" s="15">
        <f t="shared" si="23"/>
        <v>0</v>
      </c>
      <c r="E306" s="23"/>
      <c r="F306" s="23"/>
      <c r="G306" s="23"/>
      <c r="H306" s="23"/>
      <c r="I306" s="23"/>
      <c r="J306" s="23"/>
      <c r="K306" s="23"/>
      <c r="L306" s="23"/>
      <c r="M306" s="24"/>
      <c r="N306" s="24"/>
      <c r="O306" s="28"/>
      <c r="P306" s="28"/>
      <c r="Q306" s="24"/>
      <c r="R306" s="29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</row>
    <row r="307" ht="15.75" customHeight="1">
      <c r="A307" s="35" t="s">
        <v>360</v>
      </c>
      <c r="B307" s="27">
        <v>1.0</v>
      </c>
      <c r="C307" s="21">
        <f t="shared" si="22"/>
        <v>0</v>
      </c>
      <c r="D307" s="15">
        <f t="shared" si="23"/>
        <v>0</v>
      </c>
      <c r="E307" s="23"/>
      <c r="F307" s="23"/>
      <c r="G307" s="23"/>
      <c r="H307" s="23"/>
      <c r="I307" s="23"/>
      <c r="J307" s="23"/>
      <c r="K307" s="23"/>
      <c r="L307" s="23"/>
      <c r="M307" s="24"/>
      <c r="N307" s="24"/>
      <c r="O307" s="28"/>
      <c r="P307" s="28"/>
      <c r="Q307" s="24"/>
      <c r="R307" s="29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</row>
    <row r="308" ht="15.75" customHeight="1">
      <c r="A308" s="35" t="s">
        <v>361</v>
      </c>
      <c r="B308" s="27">
        <v>1.0</v>
      </c>
      <c r="C308" s="21">
        <f t="shared" si="22"/>
        <v>0</v>
      </c>
      <c r="D308" s="15">
        <f t="shared" si="23"/>
        <v>0</v>
      </c>
      <c r="E308" s="23"/>
      <c r="F308" s="23"/>
      <c r="G308" s="23"/>
      <c r="H308" s="23"/>
      <c r="I308" s="23"/>
      <c r="J308" s="23"/>
      <c r="K308" s="23"/>
      <c r="L308" s="23"/>
      <c r="M308" s="24"/>
      <c r="N308" s="24"/>
      <c r="O308" s="28"/>
      <c r="P308" s="28"/>
      <c r="Q308" s="24"/>
      <c r="R308" s="29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</row>
    <row r="309" ht="15.75" customHeight="1">
      <c r="A309" s="35" t="s">
        <v>362</v>
      </c>
      <c r="B309" s="27">
        <v>1.0</v>
      </c>
      <c r="C309" s="21">
        <f t="shared" si="22"/>
        <v>0</v>
      </c>
      <c r="D309" s="15">
        <f t="shared" si="23"/>
        <v>0</v>
      </c>
      <c r="E309" s="23"/>
      <c r="F309" s="23"/>
      <c r="G309" s="23"/>
      <c r="H309" s="23"/>
      <c r="I309" s="23"/>
      <c r="J309" s="23"/>
      <c r="K309" s="23"/>
      <c r="L309" s="23"/>
      <c r="M309" s="24"/>
      <c r="N309" s="24"/>
      <c r="O309" s="28"/>
      <c r="P309" s="28"/>
      <c r="Q309" s="24"/>
      <c r="R309" s="29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</row>
    <row r="310" ht="15.75" customHeight="1">
      <c r="A310" s="35" t="s">
        <v>363</v>
      </c>
      <c r="B310" s="27">
        <v>1.0</v>
      </c>
      <c r="C310" s="21">
        <f t="shared" si="22"/>
        <v>0</v>
      </c>
      <c r="D310" s="15">
        <f t="shared" si="23"/>
        <v>0</v>
      </c>
      <c r="E310" s="23"/>
      <c r="F310" s="23"/>
      <c r="G310" s="23"/>
      <c r="H310" s="23"/>
      <c r="I310" s="23"/>
      <c r="J310" s="23"/>
      <c r="K310" s="23"/>
      <c r="L310" s="23"/>
      <c r="M310" s="24"/>
      <c r="N310" s="24"/>
      <c r="O310" s="28"/>
      <c r="P310" s="28"/>
      <c r="Q310" s="24"/>
      <c r="R310" s="29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</row>
    <row r="311" ht="15.75" customHeight="1">
      <c r="A311" s="19" t="s">
        <v>364</v>
      </c>
      <c r="B311" s="33">
        <f>SUM(B312:B319)</f>
        <v>8</v>
      </c>
      <c r="C311" s="38">
        <f t="shared" si="22"/>
        <v>0</v>
      </c>
      <c r="D311" s="15">
        <f t="shared" si="23"/>
        <v>0</v>
      </c>
      <c r="E311" s="22">
        <f t="shared" ref="E311:N311" si="27">SUM(E312:E319)</f>
        <v>0</v>
      </c>
      <c r="F311" s="22">
        <f t="shared" si="27"/>
        <v>0</v>
      </c>
      <c r="G311" s="22">
        <f t="shared" si="27"/>
        <v>0</v>
      </c>
      <c r="H311" s="22">
        <f t="shared" si="27"/>
        <v>0</v>
      </c>
      <c r="I311" s="22">
        <f t="shared" si="27"/>
        <v>0</v>
      </c>
      <c r="J311" s="22">
        <f t="shared" si="27"/>
        <v>0</v>
      </c>
      <c r="K311" s="22">
        <f t="shared" si="27"/>
        <v>0</v>
      </c>
      <c r="L311" s="22">
        <f t="shared" si="27"/>
        <v>0</v>
      </c>
      <c r="M311" s="71">
        <f t="shared" si="27"/>
        <v>0</v>
      </c>
      <c r="N311" s="71">
        <f t="shared" si="27"/>
        <v>0</v>
      </c>
      <c r="O311" s="24"/>
      <c r="P311" s="24"/>
      <c r="Q311" s="24"/>
      <c r="R311" s="29" t="s">
        <v>365</v>
      </c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</row>
    <row r="312" ht="15.75" customHeight="1">
      <c r="A312" s="26" t="s">
        <v>366</v>
      </c>
      <c r="B312" s="68">
        <v>1.0</v>
      </c>
      <c r="C312" s="21">
        <f t="shared" si="22"/>
        <v>0</v>
      </c>
      <c r="D312" s="15">
        <f t="shared" si="23"/>
        <v>0</v>
      </c>
      <c r="E312" s="23"/>
      <c r="F312" s="23"/>
      <c r="G312" s="23"/>
      <c r="H312" s="23"/>
      <c r="I312" s="23"/>
      <c r="J312" s="23"/>
      <c r="K312" s="28"/>
      <c r="L312" s="28"/>
      <c r="M312" s="24"/>
      <c r="N312" s="24"/>
      <c r="O312" s="28"/>
      <c r="P312" s="28"/>
      <c r="Q312" s="24"/>
      <c r="R312" s="29" t="s">
        <v>367</v>
      </c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</row>
    <row r="313" ht="15.75" customHeight="1">
      <c r="A313" s="26" t="s">
        <v>368</v>
      </c>
      <c r="B313" s="27">
        <v>1.0</v>
      </c>
      <c r="C313" s="21">
        <f t="shared" si="22"/>
        <v>0</v>
      </c>
      <c r="D313" s="15">
        <f t="shared" si="23"/>
        <v>0</v>
      </c>
      <c r="E313" s="23"/>
      <c r="F313" s="23"/>
      <c r="G313" s="23"/>
      <c r="H313" s="23"/>
      <c r="I313" s="23"/>
      <c r="J313" s="23"/>
      <c r="K313" s="28"/>
      <c r="L313" s="28"/>
      <c r="M313" s="24"/>
      <c r="N313" s="24"/>
      <c r="O313" s="28"/>
      <c r="P313" s="28"/>
      <c r="Q313" s="24"/>
      <c r="R313" s="29" t="s">
        <v>369</v>
      </c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</row>
    <row r="314" ht="15.75" customHeight="1">
      <c r="A314" s="26" t="s">
        <v>370</v>
      </c>
      <c r="B314" s="27">
        <v>1.0</v>
      </c>
      <c r="C314" s="21">
        <f t="shared" si="22"/>
        <v>0</v>
      </c>
      <c r="D314" s="15">
        <f t="shared" si="23"/>
        <v>0</v>
      </c>
      <c r="E314" s="23"/>
      <c r="F314" s="23"/>
      <c r="G314" s="23"/>
      <c r="H314" s="23"/>
      <c r="I314" s="23"/>
      <c r="J314" s="23"/>
      <c r="K314" s="28"/>
      <c r="L314" s="28"/>
      <c r="M314" s="24"/>
      <c r="N314" s="24"/>
      <c r="O314" s="28"/>
      <c r="P314" s="28"/>
      <c r="Q314" s="24"/>
      <c r="R314" s="29" t="s">
        <v>369</v>
      </c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</row>
    <row r="315" ht="15.75" customHeight="1">
      <c r="A315" s="26" t="s">
        <v>371</v>
      </c>
      <c r="B315" s="27">
        <v>1.0</v>
      </c>
      <c r="C315" s="21">
        <f t="shared" si="22"/>
        <v>0</v>
      </c>
      <c r="D315" s="15">
        <f t="shared" si="23"/>
        <v>0</v>
      </c>
      <c r="E315" s="23"/>
      <c r="F315" s="23"/>
      <c r="G315" s="23"/>
      <c r="H315" s="23"/>
      <c r="I315" s="23"/>
      <c r="J315" s="23"/>
      <c r="K315" s="28"/>
      <c r="L315" s="28"/>
      <c r="M315" s="24"/>
      <c r="N315" s="24"/>
      <c r="O315" s="28"/>
      <c r="P315" s="28"/>
      <c r="Q315" s="24"/>
      <c r="R315" s="29" t="s">
        <v>372</v>
      </c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</row>
    <row r="316" ht="15.75" customHeight="1">
      <c r="A316" s="26" t="s">
        <v>373</v>
      </c>
      <c r="B316" s="27">
        <v>1.0</v>
      </c>
      <c r="C316" s="21">
        <f t="shared" si="22"/>
        <v>0</v>
      </c>
      <c r="D316" s="15">
        <f t="shared" si="23"/>
        <v>0</v>
      </c>
      <c r="E316" s="23"/>
      <c r="F316" s="23"/>
      <c r="G316" s="23"/>
      <c r="H316" s="23"/>
      <c r="I316" s="23"/>
      <c r="J316" s="23"/>
      <c r="K316" s="23"/>
      <c r="L316" s="28"/>
      <c r="M316" s="24"/>
      <c r="N316" s="24"/>
      <c r="O316" s="28"/>
      <c r="P316" s="28"/>
      <c r="Q316" s="24"/>
      <c r="R316" s="29" t="s">
        <v>374</v>
      </c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</row>
    <row r="317" ht="15.75" customHeight="1">
      <c r="A317" s="26" t="s">
        <v>375</v>
      </c>
      <c r="B317" s="27">
        <v>1.0</v>
      </c>
      <c r="C317" s="21">
        <f t="shared" si="22"/>
        <v>0</v>
      </c>
      <c r="D317" s="15">
        <f t="shared" si="23"/>
        <v>0</v>
      </c>
      <c r="E317" s="23"/>
      <c r="F317" s="23"/>
      <c r="G317" s="23"/>
      <c r="H317" s="23"/>
      <c r="I317" s="23"/>
      <c r="J317" s="23"/>
      <c r="K317" s="28"/>
      <c r="L317" s="23"/>
      <c r="M317" s="24"/>
      <c r="N317" s="24"/>
      <c r="O317" s="28"/>
      <c r="P317" s="28"/>
      <c r="Q317" s="24"/>
      <c r="R317" s="29" t="s">
        <v>369</v>
      </c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</row>
    <row r="318" ht="15.75" customHeight="1">
      <c r="A318" s="26" t="s">
        <v>376</v>
      </c>
      <c r="B318" s="27">
        <v>1.0</v>
      </c>
      <c r="C318" s="21">
        <f t="shared" si="22"/>
        <v>0</v>
      </c>
      <c r="D318" s="15">
        <f t="shared" si="23"/>
        <v>0</v>
      </c>
      <c r="E318" s="23"/>
      <c r="F318" s="23"/>
      <c r="G318" s="23"/>
      <c r="H318" s="23"/>
      <c r="I318" s="23"/>
      <c r="J318" s="23"/>
      <c r="K318" s="28"/>
      <c r="L318" s="23"/>
      <c r="M318" s="24"/>
      <c r="N318" s="24"/>
      <c r="O318" s="28"/>
      <c r="P318" s="28"/>
      <c r="Q318" s="24"/>
      <c r="R318" s="29" t="s">
        <v>369</v>
      </c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</row>
    <row r="319" ht="15.75" customHeight="1">
      <c r="A319" s="26" t="s">
        <v>377</v>
      </c>
      <c r="B319" s="53">
        <v>1.0</v>
      </c>
      <c r="C319" s="21">
        <f t="shared" si="22"/>
        <v>0</v>
      </c>
      <c r="D319" s="15">
        <f t="shared" si="23"/>
        <v>0</v>
      </c>
      <c r="E319" s="23"/>
      <c r="F319" s="23"/>
      <c r="G319" s="23"/>
      <c r="H319" s="23"/>
      <c r="I319" s="23"/>
      <c r="J319" s="23"/>
      <c r="K319" s="28"/>
      <c r="L319" s="23"/>
      <c r="M319" s="24"/>
      <c r="N319" s="24"/>
      <c r="O319" s="28"/>
      <c r="P319" s="28"/>
      <c r="Q319" s="24"/>
      <c r="R319" s="29" t="s">
        <v>369</v>
      </c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</row>
    <row r="320" ht="15.75" customHeight="1">
      <c r="A320" s="19" t="s">
        <v>378</v>
      </c>
      <c r="B320" s="33">
        <f>SUM(B321:B345)</f>
        <v>25</v>
      </c>
      <c r="C320" s="38">
        <f t="shared" si="22"/>
        <v>1</v>
      </c>
      <c r="D320" s="15">
        <f t="shared" si="23"/>
        <v>4</v>
      </c>
      <c r="E320" s="22">
        <f t="shared" ref="E320:N320" si="28">SUM(E321:E345)</f>
        <v>0</v>
      </c>
      <c r="F320" s="22">
        <f t="shared" si="28"/>
        <v>1</v>
      </c>
      <c r="G320" s="22">
        <f t="shared" si="28"/>
        <v>0</v>
      </c>
      <c r="H320" s="22">
        <f t="shared" si="28"/>
        <v>0</v>
      </c>
      <c r="I320" s="22">
        <f t="shared" si="28"/>
        <v>0</v>
      </c>
      <c r="J320" s="22">
        <f t="shared" si="28"/>
        <v>0</v>
      </c>
      <c r="K320" s="22">
        <f t="shared" si="28"/>
        <v>0</v>
      </c>
      <c r="L320" s="22">
        <f t="shared" si="28"/>
        <v>0</v>
      </c>
      <c r="M320" s="22">
        <f t="shared" si="28"/>
        <v>0</v>
      </c>
      <c r="N320" s="22">
        <f t="shared" si="28"/>
        <v>0</v>
      </c>
      <c r="O320" s="23"/>
      <c r="P320" s="23"/>
      <c r="Q320" s="23"/>
      <c r="R320" s="29" t="s">
        <v>379</v>
      </c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</row>
    <row r="321" ht="15.75" customHeight="1">
      <c r="A321" s="35" t="s">
        <v>380</v>
      </c>
      <c r="B321" s="27">
        <v>1.0</v>
      </c>
      <c r="C321" s="21">
        <f t="shared" si="22"/>
        <v>0</v>
      </c>
      <c r="D321" s="15">
        <f t="shared" si="23"/>
        <v>0</v>
      </c>
      <c r="E321" s="23"/>
      <c r="F321" s="23"/>
      <c r="G321" s="23"/>
      <c r="H321" s="23"/>
      <c r="I321" s="23"/>
      <c r="J321" s="23"/>
      <c r="K321" s="23"/>
      <c r="L321" s="28"/>
      <c r="M321" s="28"/>
      <c r="N321" s="55"/>
      <c r="O321" s="28"/>
      <c r="P321" s="28"/>
      <c r="Q321" s="24"/>
      <c r="R321" s="29" t="s">
        <v>381</v>
      </c>
      <c r="S321" s="48"/>
      <c r="T321" s="3"/>
      <c r="U321" s="3"/>
      <c r="V321" s="3"/>
      <c r="W321" s="3"/>
      <c r="X321" s="3"/>
      <c r="Y321" s="3"/>
      <c r="Z321" s="3"/>
      <c r="AA321" s="3"/>
      <c r="AB321" s="3"/>
      <c r="AC321" s="3"/>
    </row>
    <row r="322" ht="15.75" customHeight="1">
      <c r="A322" s="35" t="s">
        <v>382</v>
      </c>
      <c r="B322" s="27">
        <v>1.0</v>
      </c>
      <c r="C322" s="21">
        <f t="shared" si="22"/>
        <v>0</v>
      </c>
      <c r="D322" s="15">
        <f t="shared" si="23"/>
        <v>0</v>
      </c>
      <c r="E322" s="23"/>
      <c r="F322" s="23"/>
      <c r="G322" s="23"/>
      <c r="H322" s="23"/>
      <c r="I322" s="23"/>
      <c r="J322" s="23"/>
      <c r="K322" s="23"/>
      <c r="L322" s="28"/>
      <c r="M322" s="24"/>
      <c r="N322" s="24"/>
      <c r="O322" s="28"/>
      <c r="P322" s="28"/>
      <c r="Q322" s="24"/>
      <c r="R322" s="29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</row>
    <row r="323" ht="15.75" customHeight="1">
      <c r="A323" s="35" t="s">
        <v>383</v>
      </c>
      <c r="B323" s="27">
        <v>1.0</v>
      </c>
      <c r="C323" s="21">
        <f t="shared" si="22"/>
        <v>1</v>
      </c>
      <c r="D323" s="15">
        <f t="shared" si="23"/>
        <v>100</v>
      </c>
      <c r="E323" s="23"/>
      <c r="F323" s="28">
        <v>1.0</v>
      </c>
      <c r="G323" s="23"/>
      <c r="H323" s="23"/>
      <c r="I323" s="23"/>
      <c r="J323" s="23"/>
      <c r="K323" s="23"/>
      <c r="L323" s="28"/>
      <c r="M323" s="24"/>
      <c r="N323" s="24"/>
      <c r="O323" s="72" t="s">
        <v>384</v>
      </c>
      <c r="P323" s="28"/>
      <c r="Q323" s="24"/>
      <c r="R323" s="29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</row>
    <row r="324" ht="15.75" customHeight="1">
      <c r="A324" s="35" t="s">
        <v>385</v>
      </c>
      <c r="B324" s="27">
        <v>1.0</v>
      </c>
      <c r="C324" s="21">
        <f t="shared" si="22"/>
        <v>0</v>
      </c>
      <c r="D324" s="15">
        <f t="shared" si="23"/>
        <v>0</v>
      </c>
      <c r="E324" s="23"/>
      <c r="F324" s="23"/>
      <c r="G324" s="23"/>
      <c r="H324" s="23"/>
      <c r="I324" s="23"/>
      <c r="J324" s="23"/>
      <c r="K324" s="23"/>
      <c r="L324" s="23"/>
      <c r="M324" s="28"/>
      <c r="N324" s="24"/>
      <c r="O324" s="28"/>
      <c r="P324" s="28"/>
      <c r="Q324" s="24"/>
      <c r="R324" s="29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</row>
    <row r="325" ht="15.75" customHeight="1">
      <c r="A325" s="35" t="s">
        <v>386</v>
      </c>
      <c r="B325" s="27">
        <v>1.0</v>
      </c>
      <c r="C325" s="21">
        <f t="shared" si="22"/>
        <v>0</v>
      </c>
      <c r="D325" s="15">
        <f t="shared" si="23"/>
        <v>0</v>
      </c>
      <c r="E325" s="23"/>
      <c r="F325" s="23"/>
      <c r="G325" s="23"/>
      <c r="H325" s="23"/>
      <c r="I325" s="23"/>
      <c r="J325" s="23"/>
      <c r="K325" s="23"/>
      <c r="L325" s="23"/>
      <c r="M325" s="28"/>
      <c r="N325" s="24"/>
      <c r="O325" s="28"/>
      <c r="P325" s="28"/>
      <c r="Q325" s="24"/>
      <c r="R325" s="29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</row>
    <row r="326" ht="15.75" customHeight="1">
      <c r="A326" s="35" t="s">
        <v>387</v>
      </c>
      <c r="B326" s="27">
        <v>1.0</v>
      </c>
      <c r="C326" s="21">
        <f t="shared" si="22"/>
        <v>0</v>
      </c>
      <c r="D326" s="15">
        <f t="shared" si="23"/>
        <v>0</v>
      </c>
      <c r="E326" s="23"/>
      <c r="F326" s="23"/>
      <c r="G326" s="23"/>
      <c r="H326" s="23"/>
      <c r="I326" s="23"/>
      <c r="J326" s="23"/>
      <c r="K326" s="23"/>
      <c r="L326" s="23"/>
      <c r="M326" s="24"/>
      <c r="N326" s="28"/>
      <c r="O326" s="28"/>
      <c r="P326" s="28"/>
      <c r="Q326" s="24"/>
      <c r="R326" s="29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</row>
    <row r="327" ht="15.75" customHeight="1">
      <c r="A327" s="35" t="s">
        <v>388</v>
      </c>
      <c r="B327" s="27">
        <v>1.0</v>
      </c>
      <c r="C327" s="21">
        <f t="shared" si="22"/>
        <v>0</v>
      </c>
      <c r="D327" s="15">
        <f t="shared" si="23"/>
        <v>0</v>
      </c>
      <c r="E327" s="23"/>
      <c r="F327" s="23"/>
      <c r="G327" s="23"/>
      <c r="H327" s="23"/>
      <c r="I327" s="23"/>
      <c r="J327" s="23"/>
      <c r="K327" s="23"/>
      <c r="L327" s="23"/>
      <c r="M327" s="24"/>
      <c r="N327" s="28"/>
      <c r="O327" s="28"/>
      <c r="P327" s="28"/>
      <c r="Q327" s="24"/>
      <c r="R327" s="29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</row>
    <row r="328" ht="15.75" customHeight="1">
      <c r="A328" s="35" t="s">
        <v>389</v>
      </c>
      <c r="B328" s="27">
        <v>1.0</v>
      </c>
      <c r="C328" s="21">
        <f t="shared" si="22"/>
        <v>0</v>
      </c>
      <c r="D328" s="15">
        <f t="shared" si="23"/>
        <v>0</v>
      </c>
      <c r="E328" s="23"/>
      <c r="F328" s="23"/>
      <c r="G328" s="23"/>
      <c r="H328" s="23"/>
      <c r="I328" s="23"/>
      <c r="J328" s="23"/>
      <c r="K328" s="23"/>
      <c r="L328" s="23"/>
      <c r="M328" s="28"/>
      <c r="N328" s="24"/>
      <c r="O328" s="28"/>
      <c r="P328" s="28"/>
      <c r="Q328" s="24"/>
      <c r="R328" s="29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</row>
    <row r="329" ht="15.75" customHeight="1">
      <c r="A329" s="35" t="s">
        <v>390</v>
      </c>
      <c r="B329" s="27">
        <v>1.0</v>
      </c>
      <c r="C329" s="21">
        <f t="shared" si="22"/>
        <v>0</v>
      </c>
      <c r="D329" s="15">
        <f t="shared" si="23"/>
        <v>0</v>
      </c>
      <c r="E329" s="23"/>
      <c r="F329" s="23"/>
      <c r="G329" s="23"/>
      <c r="H329" s="23"/>
      <c r="I329" s="23"/>
      <c r="J329" s="23"/>
      <c r="K329" s="23"/>
      <c r="L329" s="23"/>
      <c r="M329" s="28"/>
      <c r="N329" s="24"/>
      <c r="O329" s="28"/>
      <c r="P329" s="28"/>
      <c r="Q329" s="24"/>
      <c r="R329" s="29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</row>
    <row r="330" ht="15.75" customHeight="1">
      <c r="A330" s="35" t="s">
        <v>391</v>
      </c>
      <c r="B330" s="27">
        <v>1.0</v>
      </c>
      <c r="C330" s="21">
        <f t="shared" si="22"/>
        <v>0</v>
      </c>
      <c r="D330" s="15">
        <f t="shared" si="23"/>
        <v>0</v>
      </c>
      <c r="E330" s="23"/>
      <c r="F330" s="23"/>
      <c r="G330" s="23"/>
      <c r="H330" s="23"/>
      <c r="I330" s="23"/>
      <c r="J330" s="23"/>
      <c r="K330" s="23"/>
      <c r="L330" s="23"/>
      <c r="M330" s="28"/>
      <c r="N330" s="24"/>
      <c r="O330" s="28"/>
      <c r="P330" s="28"/>
      <c r="Q330" s="24"/>
      <c r="R330" s="29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</row>
    <row r="331" ht="15.75" customHeight="1">
      <c r="A331" s="35" t="s">
        <v>392</v>
      </c>
      <c r="B331" s="27">
        <v>1.0</v>
      </c>
      <c r="C331" s="21">
        <f t="shared" si="22"/>
        <v>0</v>
      </c>
      <c r="D331" s="15">
        <f t="shared" si="23"/>
        <v>0</v>
      </c>
      <c r="E331" s="23"/>
      <c r="F331" s="23"/>
      <c r="G331" s="23"/>
      <c r="H331" s="23"/>
      <c r="I331" s="23"/>
      <c r="J331" s="23"/>
      <c r="K331" s="23"/>
      <c r="L331" s="23"/>
      <c r="M331" s="28"/>
      <c r="N331" s="24"/>
      <c r="O331" s="28"/>
      <c r="P331" s="28"/>
      <c r="Q331" s="24"/>
      <c r="R331" s="29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</row>
    <row r="332" ht="15.75" customHeight="1">
      <c r="A332" s="35" t="s">
        <v>388</v>
      </c>
      <c r="B332" s="27">
        <v>1.0</v>
      </c>
      <c r="C332" s="21">
        <f t="shared" si="22"/>
        <v>0</v>
      </c>
      <c r="D332" s="15">
        <f t="shared" si="23"/>
        <v>0</v>
      </c>
      <c r="E332" s="23"/>
      <c r="F332" s="23"/>
      <c r="G332" s="23"/>
      <c r="H332" s="23"/>
      <c r="I332" s="23"/>
      <c r="J332" s="23"/>
      <c r="K332" s="23"/>
      <c r="L332" s="23"/>
      <c r="M332" s="28"/>
      <c r="N332" s="24"/>
      <c r="O332" s="28"/>
      <c r="P332" s="28"/>
      <c r="Q332" s="24"/>
      <c r="R332" s="29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</row>
    <row r="333" ht="15.75" customHeight="1">
      <c r="A333" s="35" t="s">
        <v>393</v>
      </c>
      <c r="B333" s="27">
        <v>1.0</v>
      </c>
      <c r="C333" s="21">
        <f t="shared" si="22"/>
        <v>0</v>
      </c>
      <c r="D333" s="15">
        <f t="shared" si="23"/>
        <v>0</v>
      </c>
      <c r="E333" s="23"/>
      <c r="F333" s="23"/>
      <c r="G333" s="23"/>
      <c r="H333" s="23"/>
      <c r="I333" s="23"/>
      <c r="J333" s="23"/>
      <c r="K333" s="23"/>
      <c r="L333" s="23"/>
      <c r="M333" s="24"/>
      <c r="N333" s="28"/>
      <c r="O333" s="28"/>
      <c r="P333" s="28"/>
      <c r="Q333" s="24"/>
      <c r="R333" s="29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</row>
    <row r="334" ht="15.75" customHeight="1">
      <c r="A334" s="35" t="s">
        <v>394</v>
      </c>
      <c r="B334" s="27">
        <v>1.0</v>
      </c>
      <c r="C334" s="21">
        <f t="shared" si="22"/>
        <v>0</v>
      </c>
      <c r="D334" s="15">
        <f t="shared" si="23"/>
        <v>0</v>
      </c>
      <c r="E334" s="23"/>
      <c r="F334" s="23"/>
      <c r="G334" s="23"/>
      <c r="H334" s="23"/>
      <c r="I334" s="23"/>
      <c r="J334" s="23"/>
      <c r="K334" s="23"/>
      <c r="L334" s="28"/>
      <c r="M334" s="24"/>
      <c r="N334" s="24"/>
      <c r="O334" s="28"/>
      <c r="P334" s="28"/>
      <c r="Q334" s="24"/>
      <c r="R334" s="29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</row>
    <row r="335" ht="15.75" customHeight="1">
      <c r="A335" s="35" t="s">
        <v>395</v>
      </c>
      <c r="B335" s="27">
        <v>1.0</v>
      </c>
      <c r="C335" s="21">
        <f t="shared" si="22"/>
        <v>0</v>
      </c>
      <c r="D335" s="15">
        <f t="shared" si="23"/>
        <v>0</v>
      </c>
      <c r="E335" s="23"/>
      <c r="F335" s="23"/>
      <c r="G335" s="23"/>
      <c r="H335" s="23"/>
      <c r="I335" s="23"/>
      <c r="J335" s="23"/>
      <c r="K335" s="23"/>
      <c r="L335" s="28"/>
      <c r="M335" s="24"/>
      <c r="N335" s="24"/>
      <c r="O335" s="28"/>
      <c r="P335" s="28"/>
      <c r="Q335" s="24"/>
      <c r="R335" s="29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</row>
    <row r="336" ht="15.75" customHeight="1">
      <c r="A336" s="35" t="s">
        <v>396</v>
      </c>
      <c r="B336" s="27">
        <v>1.0</v>
      </c>
      <c r="C336" s="21">
        <f t="shared" si="22"/>
        <v>0</v>
      </c>
      <c r="D336" s="15">
        <f t="shared" si="23"/>
        <v>0</v>
      </c>
      <c r="E336" s="23"/>
      <c r="F336" s="23"/>
      <c r="G336" s="28"/>
      <c r="H336" s="23"/>
      <c r="I336" s="23"/>
      <c r="J336" s="23"/>
      <c r="K336" s="23"/>
      <c r="L336" s="23"/>
      <c r="M336" s="28"/>
      <c r="N336" s="24"/>
      <c r="O336" s="28"/>
      <c r="P336" s="24">
        <v>44813.0</v>
      </c>
      <c r="Q336" s="24"/>
      <c r="R336" s="29">
        <v>8.9627319712E10</v>
      </c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</row>
    <row r="337" ht="15.75" customHeight="1">
      <c r="A337" s="35" t="s">
        <v>397</v>
      </c>
      <c r="B337" s="27">
        <v>1.0</v>
      </c>
      <c r="C337" s="21">
        <f t="shared" si="22"/>
        <v>0</v>
      </c>
      <c r="D337" s="15">
        <f t="shared" si="23"/>
        <v>0</v>
      </c>
      <c r="E337" s="23"/>
      <c r="F337" s="23"/>
      <c r="G337" s="23"/>
      <c r="H337" s="23"/>
      <c r="I337" s="23"/>
      <c r="J337" s="23"/>
      <c r="K337" s="23"/>
      <c r="L337" s="23"/>
      <c r="M337" s="24"/>
      <c r="N337" s="24"/>
      <c r="O337" s="28"/>
      <c r="P337" s="28"/>
      <c r="Q337" s="24"/>
      <c r="R337" s="29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</row>
    <row r="338" ht="15.75" customHeight="1">
      <c r="A338" s="35" t="s">
        <v>398</v>
      </c>
      <c r="B338" s="27">
        <v>1.0</v>
      </c>
      <c r="C338" s="21">
        <f t="shared" si="22"/>
        <v>0</v>
      </c>
      <c r="D338" s="15">
        <f t="shared" si="23"/>
        <v>0</v>
      </c>
      <c r="E338" s="23"/>
      <c r="F338" s="23"/>
      <c r="G338" s="23"/>
      <c r="H338" s="23"/>
      <c r="I338" s="23"/>
      <c r="J338" s="23"/>
      <c r="K338" s="23"/>
      <c r="L338" s="23"/>
      <c r="M338" s="28"/>
      <c r="N338" s="24"/>
      <c r="O338" s="28"/>
      <c r="P338" s="28"/>
      <c r="Q338" s="24"/>
      <c r="R338" s="29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</row>
    <row r="339" ht="15.75" customHeight="1">
      <c r="A339" s="35" t="s">
        <v>399</v>
      </c>
      <c r="B339" s="27">
        <v>1.0</v>
      </c>
      <c r="C339" s="21">
        <f t="shared" si="22"/>
        <v>0</v>
      </c>
      <c r="D339" s="15">
        <f t="shared" si="23"/>
        <v>0</v>
      </c>
      <c r="E339" s="23"/>
      <c r="F339" s="23"/>
      <c r="G339" s="23"/>
      <c r="H339" s="23"/>
      <c r="I339" s="23"/>
      <c r="J339" s="23"/>
      <c r="K339" s="23"/>
      <c r="L339" s="23"/>
      <c r="M339" s="28"/>
      <c r="N339" s="24"/>
      <c r="O339" s="28"/>
      <c r="P339" s="28"/>
      <c r="Q339" s="24"/>
      <c r="R339" s="29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</row>
    <row r="340" ht="15.75" customHeight="1">
      <c r="A340" s="35" t="s">
        <v>400</v>
      </c>
      <c r="B340" s="27">
        <v>1.0</v>
      </c>
      <c r="C340" s="21">
        <f t="shared" si="22"/>
        <v>0</v>
      </c>
      <c r="D340" s="15">
        <f t="shared" si="23"/>
        <v>0</v>
      </c>
      <c r="E340" s="23"/>
      <c r="F340" s="23"/>
      <c r="G340" s="23"/>
      <c r="H340" s="23"/>
      <c r="I340" s="23"/>
      <c r="J340" s="23"/>
      <c r="K340" s="23"/>
      <c r="L340" s="23"/>
      <c r="M340" s="24"/>
      <c r="N340" s="28"/>
      <c r="O340" s="28"/>
      <c r="P340" s="28"/>
      <c r="Q340" s="24"/>
      <c r="R340" s="29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</row>
    <row r="341" ht="15.75" customHeight="1">
      <c r="A341" s="35" t="s">
        <v>401</v>
      </c>
      <c r="B341" s="27">
        <v>1.0</v>
      </c>
      <c r="C341" s="21">
        <f t="shared" si="22"/>
        <v>0</v>
      </c>
      <c r="D341" s="15">
        <f t="shared" si="23"/>
        <v>0</v>
      </c>
      <c r="E341" s="23"/>
      <c r="F341" s="23"/>
      <c r="G341" s="23"/>
      <c r="H341" s="23"/>
      <c r="I341" s="23"/>
      <c r="J341" s="23"/>
      <c r="K341" s="23"/>
      <c r="L341" s="23"/>
      <c r="M341" s="24"/>
      <c r="N341" s="24"/>
      <c r="O341" s="28"/>
      <c r="P341" s="28"/>
      <c r="Q341" s="24"/>
      <c r="R341" s="29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</row>
    <row r="342" ht="15.75" customHeight="1">
      <c r="A342" s="35" t="s">
        <v>402</v>
      </c>
      <c r="B342" s="27">
        <v>1.0</v>
      </c>
      <c r="C342" s="21">
        <f t="shared" si="22"/>
        <v>0</v>
      </c>
      <c r="D342" s="15">
        <f t="shared" si="23"/>
        <v>0</v>
      </c>
      <c r="E342" s="23"/>
      <c r="F342" s="23"/>
      <c r="G342" s="23"/>
      <c r="H342" s="23"/>
      <c r="I342" s="23"/>
      <c r="J342" s="23"/>
      <c r="K342" s="23"/>
      <c r="L342" s="23"/>
      <c r="M342" s="24"/>
      <c r="N342" s="24"/>
      <c r="O342" s="28"/>
      <c r="P342" s="28"/>
      <c r="Q342" s="24"/>
      <c r="R342" s="29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</row>
    <row r="343" ht="15.75" customHeight="1">
      <c r="A343" s="35" t="s">
        <v>403</v>
      </c>
      <c r="B343" s="27">
        <v>1.0</v>
      </c>
      <c r="C343" s="21">
        <f t="shared" si="22"/>
        <v>0</v>
      </c>
      <c r="D343" s="15">
        <f t="shared" si="23"/>
        <v>0</v>
      </c>
      <c r="E343" s="23"/>
      <c r="F343" s="23"/>
      <c r="G343" s="23"/>
      <c r="H343" s="23"/>
      <c r="I343" s="23"/>
      <c r="J343" s="23"/>
      <c r="K343" s="23"/>
      <c r="L343" s="23"/>
      <c r="M343" s="28"/>
      <c r="N343" s="24"/>
      <c r="O343" s="28"/>
      <c r="P343" s="28"/>
      <c r="Q343" s="24"/>
      <c r="R343" s="29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</row>
    <row r="344" ht="15.75" customHeight="1">
      <c r="A344" s="35" t="s">
        <v>404</v>
      </c>
      <c r="B344" s="27">
        <v>1.0</v>
      </c>
      <c r="C344" s="21">
        <f t="shared" si="22"/>
        <v>0</v>
      </c>
      <c r="D344" s="15">
        <f t="shared" si="23"/>
        <v>0</v>
      </c>
      <c r="E344" s="23"/>
      <c r="F344" s="23"/>
      <c r="G344" s="23"/>
      <c r="H344" s="23"/>
      <c r="I344" s="23"/>
      <c r="J344" s="23"/>
      <c r="K344" s="23"/>
      <c r="L344" s="28"/>
      <c r="M344" s="28"/>
      <c r="N344" s="24"/>
      <c r="O344" s="28"/>
      <c r="P344" s="28"/>
      <c r="Q344" s="24"/>
      <c r="R344" s="29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</row>
    <row r="345" ht="15.75" customHeight="1">
      <c r="A345" s="35" t="s">
        <v>405</v>
      </c>
      <c r="B345" s="27">
        <v>1.0</v>
      </c>
      <c r="C345" s="21">
        <f t="shared" si="22"/>
        <v>0</v>
      </c>
      <c r="D345" s="15">
        <f t="shared" si="23"/>
        <v>0</v>
      </c>
      <c r="E345" s="23"/>
      <c r="F345" s="23"/>
      <c r="G345" s="23"/>
      <c r="H345" s="23"/>
      <c r="I345" s="23"/>
      <c r="J345" s="23"/>
      <c r="K345" s="23"/>
      <c r="L345" s="28"/>
      <c r="M345" s="28"/>
      <c r="N345" s="28"/>
      <c r="O345" s="28"/>
      <c r="P345" s="28"/>
      <c r="Q345" s="24"/>
      <c r="R345" s="29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</row>
    <row r="346" ht="15.75" customHeight="1">
      <c r="A346" s="19" t="s">
        <v>406</v>
      </c>
      <c r="B346" s="33">
        <v>11.0</v>
      </c>
      <c r="C346" s="21">
        <f t="shared" si="22"/>
        <v>0</v>
      </c>
      <c r="D346" s="15">
        <f t="shared" si="23"/>
        <v>0</v>
      </c>
      <c r="E346" s="22">
        <f t="shared" ref="E346:N346" si="29">SUM(E347:E357)</f>
        <v>0</v>
      </c>
      <c r="F346" s="22">
        <f t="shared" si="29"/>
        <v>0</v>
      </c>
      <c r="G346" s="22">
        <f t="shared" si="29"/>
        <v>0</v>
      </c>
      <c r="H346" s="22">
        <f t="shared" si="29"/>
        <v>0</v>
      </c>
      <c r="I346" s="22">
        <f t="shared" si="29"/>
        <v>0</v>
      </c>
      <c r="J346" s="22">
        <f t="shared" si="29"/>
        <v>0</v>
      </c>
      <c r="K346" s="22">
        <f t="shared" si="29"/>
        <v>0</v>
      </c>
      <c r="L346" s="22">
        <f t="shared" si="29"/>
        <v>0</v>
      </c>
      <c r="M346" s="70">
        <f t="shared" si="29"/>
        <v>0</v>
      </c>
      <c r="N346" s="70">
        <f t="shared" si="29"/>
        <v>0</v>
      </c>
      <c r="O346" s="24"/>
      <c r="P346" s="24"/>
      <c r="Q346" s="24"/>
      <c r="R346" s="29" t="s">
        <v>407</v>
      </c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</row>
    <row r="347" ht="15.75" customHeight="1">
      <c r="A347" s="26" t="s">
        <v>408</v>
      </c>
      <c r="B347" s="27">
        <v>1.0</v>
      </c>
      <c r="C347" s="73">
        <v>2.0</v>
      </c>
      <c r="D347" s="15">
        <f t="shared" si="23"/>
        <v>200</v>
      </c>
      <c r="E347" s="23"/>
      <c r="F347" s="23"/>
      <c r="G347" s="23"/>
      <c r="H347" s="23"/>
      <c r="I347" s="23"/>
      <c r="J347" s="23"/>
      <c r="K347" s="23"/>
      <c r="L347" s="23"/>
      <c r="M347" s="36"/>
      <c r="N347" s="36"/>
      <c r="O347" s="28"/>
      <c r="P347" s="28"/>
      <c r="Q347" s="36"/>
      <c r="R347" s="29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</row>
    <row r="348" ht="15.75" customHeight="1">
      <c r="A348" s="26" t="s">
        <v>409</v>
      </c>
      <c r="B348" s="27">
        <v>1.0</v>
      </c>
      <c r="C348" s="73">
        <v>2.0</v>
      </c>
      <c r="D348" s="15">
        <f t="shared" si="23"/>
        <v>200</v>
      </c>
      <c r="E348" s="23"/>
      <c r="F348" s="23"/>
      <c r="G348" s="23"/>
      <c r="H348" s="23"/>
      <c r="I348" s="23"/>
      <c r="J348" s="23"/>
      <c r="K348" s="23"/>
      <c r="L348" s="23"/>
      <c r="M348" s="36"/>
      <c r="N348" s="36"/>
      <c r="O348" s="28"/>
      <c r="P348" s="28"/>
      <c r="Q348" s="36"/>
      <c r="R348" s="29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</row>
    <row r="349" ht="15.75" customHeight="1">
      <c r="A349" s="26" t="s">
        <v>410</v>
      </c>
      <c r="B349" s="27">
        <v>1.0</v>
      </c>
      <c r="C349" s="73">
        <v>2.0</v>
      </c>
      <c r="D349" s="15">
        <f t="shared" si="23"/>
        <v>200</v>
      </c>
      <c r="E349" s="23"/>
      <c r="F349" s="23"/>
      <c r="G349" s="23"/>
      <c r="H349" s="23"/>
      <c r="I349" s="23"/>
      <c r="J349" s="23"/>
      <c r="K349" s="23"/>
      <c r="L349" s="23"/>
      <c r="M349" s="36"/>
      <c r="N349" s="36"/>
      <c r="O349" s="28"/>
      <c r="P349" s="28"/>
      <c r="Q349" s="36"/>
      <c r="R349" s="29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</row>
    <row r="350" ht="15.75" customHeight="1">
      <c r="A350" s="26" t="s">
        <v>13</v>
      </c>
      <c r="B350" s="27">
        <v>1.0</v>
      </c>
      <c r="C350" s="73">
        <v>2.0</v>
      </c>
      <c r="D350" s="15">
        <f t="shared" si="23"/>
        <v>200</v>
      </c>
      <c r="E350" s="23"/>
      <c r="F350" s="23"/>
      <c r="G350" s="23"/>
      <c r="H350" s="23"/>
      <c r="I350" s="23"/>
      <c r="J350" s="23"/>
      <c r="K350" s="23"/>
      <c r="L350" s="23"/>
      <c r="M350" s="36"/>
      <c r="N350" s="36"/>
      <c r="O350" s="28"/>
      <c r="P350" s="28"/>
      <c r="Q350" s="36"/>
      <c r="R350" s="29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</row>
    <row r="351" ht="15.75" customHeight="1">
      <c r="A351" s="26" t="s">
        <v>411</v>
      </c>
      <c r="B351" s="27">
        <v>1.0</v>
      </c>
      <c r="C351" s="73">
        <v>2.0</v>
      </c>
      <c r="D351" s="15">
        <f t="shared" si="23"/>
        <v>200</v>
      </c>
      <c r="E351" s="23"/>
      <c r="F351" s="23"/>
      <c r="G351" s="23"/>
      <c r="H351" s="23"/>
      <c r="I351" s="23"/>
      <c r="J351" s="23"/>
      <c r="K351" s="23"/>
      <c r="L351" s="28"/>
      <c r="M351" s="36"/>
      <c r="N351" s="36"/>
      <c r="O351" s="28"/>
      <c r="P351" s="28"/>
      <c r="Q351" s="36"/>
      <c r="R351" s="29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</row>
    <row r="352" ht="15.75" customHeight="1">
      <c r="A352" s="26" t="s">
        <v>412</v>
      </c>
      <c r="B352" s="27">
        <v>1.0</v>
      </c>
      <c r="C352" s="73">
        <v>2.0</v>
      </c>
      <c r="D352" s="15">
        <f t="shared" si="23"/>
        <v>200</v>
      </c>
      <c r="E352" s="23"/>
      <c r="F352" s="23"/>
      <c r="G352" s="23"/>
      <c r="H352" s="23"/>
      <c r="I352" s="23"/>
      <c r="J352" s="23"/>
      <c r="K352" s="23"/>
      <c r="L352" s="23"/>
      <c r="M352" s="36"/>
      <c r="N352" s="36"/>
      <c r="O352" s="28"/>
      <c r="P352" s="28"/>
      <c r="Q352" s="36"/>
      <c r="R352" s="29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</row>
    <row r="353" ht="15.75" customHeight="1">
      <c r="A353" s="26" t="s">
        <v>413</v>
      </c>
      <c r="B353" s="27">
        <v>1.0</v>
      </c>
      <c r="C353" s="73">
        <v>2.0</v>
      </c>
      <c r="D353" s="15">
        <f t="shared" si="23"/>
        <v>200</v>
      </c>
      <c r="E353" s="23"/>
      <c r="F353" s="23"/>
      <c r="G353" s="23"/>
      <c r="H353" s="23"/>
      <c r="I353" s="23"/>
      <c r="J353" s="23"/>
      <c r="K353" s="23"/>
      <c r="L353" s="23"/>
      <c r="M353" s="36"/>
      <c r="N353" s="36"/>
      <c r="O353" s="28"/>
      <c r="P353" s="28"/>
      <c r="Q353" s="36"/>
      <c r="R353" s="29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</row>
    <row r="354" ht="15.75" customHeight="1">
      <c r="A354" s="26" t="s">
        <v>414</v>
      </c>
      <c r="B354" s="27">
        <v>1.0</v>
      </c>
      <c r="C354" s="73">
        <v>2.0</v>
      </c>
      <c r="D354" s="15">
        <f t="shared" si="23"/>
        <v>200</v>
      </c>
      <c r="E354" s="23"/>
      <c r="F354" s="23"/>
      <c r="G354" s="23"/>
      <c r="H354" s="23"/>
      <c r="I354" s="23"/>
      <c r="J354" s="23"/>
      <c r="K354" s="23"/>
      <c r="L354" s="23"/>
      <c r="M354" s="36"/>
      <c r="N354" s="36"/>
      <c r="O354" s="28"/>
      <c r="P354" s="28"/>
      <c r="Q354" s="36"/>
      <c r="R354" s="29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</row>
    <row r="355" ht="15.75" customHeight="1">
      <c r="A355" s="26" t="s">
        <v>415</v>
      </c>
      <c r="B355" s="27">
        <v>1.0</v>
      </c>
      <c r="C355" s="20">
        <v>2.0</v>
      </c>
      <c r="D355" s="15">
        <f t="shared" si="23"/>
        <v>200</v>
      </c>
      <c r="E355" s="23"/>
      <c r="F355" s="23"/>
      <c r="G355" s="23"/>
      <c r="H355" s="23"/>
      <c r="I355" s="23"/>
      <c r="J355" s="23"/>
      <c r="K355" s="23"/>
      <c r="L355" s="23"/>
      <c r="M355" s="28"/>
      <c r="N355" s="36"/>
      <c r="O355" s="53"/>
      <c r="P355" s="53"/>
      <c r="Q355" s="74"/>
      <c r="R355" s="29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</row>
    <row r="356" ht="15.75" customHeight="1">
      <c r="A356" s="26" t="s">
        <v>416</v>
      </c>
      <c r="B356" s="27">
        <v>1.0</v>
      </c>
      <c r="C356" s="73">
        <v>2.0</v>
      </c>
      <c r="D356" s="15">
        <f t="shared" si="23"/>
        <v>200</v>
      </c>
      <c r="E356" s="23"/>
      <c r="F356" s="23"/>
      <c r="G356" s="23"/>
      <c r="H356" s="23"/>
      <c r="I356" s="23"/>
      <c r="J356" s="23"/>
      <c r="K356" s="23"/>
      <c r="L356" s="28"/>
      <c r="M356" s="36"/>
      <c r="N356" s="36"/>
      <c r="O356" s="28"/>
      <c r="P356" s="28"/>
      <c r="Q356" s="36"/>
      <c r="R356" s="29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</row>
    <row r="357" ht="15.75" customHeight="1">
      <c r="A357" s="26" t="s">
        <v>417</v>
      </c>
      <c r="B357" s="27">
        <v>1.0</v>
      </c>
      <c r="C357" s="73">
        <v>2.0</v>
      </c>
      <c r="D357" s="15">
        <f t="shared" si="23"/>
        <v>200</v>
      </c>
      <c r="E357" s="23"/>
      <c r="F357" s="23"/>
      <c r="G357" s="23"/>
      <c r="H357" s="23"/>
      <c r="I357" s="23"/>
      <c r="J357" s="23"/>
      <c r="K357" s="23"/>
      <c r="L357" s="23"/>
      <c r="M357" s="36"/>
      <c r="N357" s="36"/>
      <c r="O357" s="28"/>
      <c r="P357" s="28"/>
      <c r="Q357" s="36"/>
      <c r="R357" s="29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</row>
    <row r="358" ht="33.75" customHeight="1">
      <c r="A358" s="19" t="s">
        <v>418</v>
      </c>
      <c r="B358" s="33">
        <f>SUM(B359:B388)</f>
        <v>30</v>
      </c>
      <c r="C358" s="38">
        <f t="shared" ref="C358:C365" si="31">SUM(E358:N358)</f>
        <v>0</v>
      </c>
      <c r="D358" s="15">
        <f t="shared" si="23"/>
        <v>0</v>
      </c>
      <c r="E358" s="22">
        <f t="shared" ref="E358:N358" si="30">SUM(E359:E388)</f>
        <v>0</v>
      </c>
      <c r="F358" s="22">
        <f t="shared" si="30"/>
        <v>0</v>
      </c>
      <c r="G358" s="22">
        <f t="shared" si="30"/>
        <v>0</v>
      </c>
      <c r="H358" s="22">
        <f t="shared" si="30"/>
        <v>0</v>
      </c>
      <c r="I358" s="22">
        <f t="shared" si="30"/>
        <v>0</v>
      </c>
      <c r="J358" s="22">
        <f t="shared" si="30"/>
        <v>0</v>
      </c>
      <c r="K358" s="22">
        <f t="shared" si="30"/>
        <v>0</v>
      </c>
      <c r="L358" s="22">
        <f t="shared" si="30"/>
        <v>0</v>
      </c>
      <c r="M358" s="22">
        <f t="shared" si="30"/>
        <v>0</v>
      </c>
      <c r="N358" s="22">
        <f t="shared" si="30"/>
        <v>0</v>
      </c>
      <c r="O358" s="36"/>
      <c r="P358" s="36"/>
      <c r="Q358" s="28"/>
      <c r="R358" s="29" t="s">
        <v>419</v>
      </c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</row>
    <row r="359" ht="35.25" customHeight="1">
      <c r="A359" s="35" t="s">
        <v>420</v>
      </c>
      <c r="B359" s="27">
        <v>1.0</v>
      </c>
      <c r="C359" s="21">
        <f t="shared" si="31"/>
        <v>0</v>
      </c>
      <c r="D359" s="15">
        <f t="shared" si="23"/>
        <v>0</v>
      </c>
      <c r="E359" s="23"/>
      <c r="F359" s="23"/>
      <c r="G359" s="23"/>
      <c r="H359" s="23"/>
      <c r="I359" s="23"/>
      <c r="J359" s="23"/>
      <c r="K359" s="23"/>
      <c r="L359" s="23"/>
      <c r="M359" s="28"/>
      <c r="N359" s="28"/>
      <c r="O359" s="75"/>
      <c r="P359" s="75"/>
      <c r="Q359" s="28"/>
      <c r="R359" s="46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</row>
    <row r="360" ht="36.0" customHeight="1">
      <c r="A360" s="35" t="s">
        <v>421</v>
      </c>
      <c r="B360" s="27">
        <v>1.0</v>
      </c>
      <c r="C360" s="21">
        <f t="shared" si="31"/>
        <v>0</v>
      </c>
      <c r="D360" s="15">
        <f t="shared" si="23"/>
        <v>0</v>
      </c>
      <c r="E360" s="23"/>
      <c r="F360" s="23"/>
      <c r="G360" s="23"/>
      <c r="H360" s="23"/>
      <c r="I360" s="23"/>
      <c r="J360" s="23"/>
      <c r="K360" s="23"/>
      <c r="L360" s="23"/>
      <c r="M360" s="28"/>
      <c r="N360" s="23"/>
      <c r="O360" s="75"/>
      <c r="P360" s="75"/>
      <c r="Q360" s="28"/>
      <c r="R360" s="46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</row>
    <row r="361" ht="39.0" customHeight="1">
      <c r="A361" s="35" t="s">
        <v>422</v>
      </c>
      <c r="B361" s="27">
        <v>1.0</v>
      </c>
      <c r="C361" s="21">
        <f t="shared" si="31"/>
        <v>0</v>
      </c>
      <c r="D361" s="15">
        <f t="shared" si="23"/>
        <v>0</v>
      </c>
      <c r="E361" s="23"/>
      <c r="F361" s="23"/>
      <c r="G361" s="23"/>
      <c r="H361" s="23"/>
      <c r="I361" s="23"/>
      <c r="J361" s="23"/>
      <c r="K361" s="23"/>
      <c r="L361" s="23"/>
      <c r="M361" s="28"/>
      <c r="N361" s="75"/>
      <c r="O361" s="75"/>
      <c r="P361" s="75"/>
      <c r="Q361" s="28"/>
      <c r="R361" s="46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</row>
    <row r="362" ht="31.5" customHeight="1">
      <c r="A362" s="35" t="s">
        <v>423</v>
      </c>
      <c r="B362" s="27">
        <v>1.0</v>
      </c>
      <c r="C362" s="21">
        <f t="shared" si="31"/>
        <v>0</v>
      </c>
      <c r="D362" s="15">
        <f t="shared" si="23"/>
        <v>0</v>
      </c>
      <c r="E362" s="23"/>
      <c r="F362" s="23"/>
      <c r="G362" s="23"/>
      <c r="H362" s="23"/>
      <c r="I362" s="23"/>
      <c r="J362" s="23"/>
      <c r="K362" s="28"/>
      <c r="L362" s="23"/>
      <c r="M362" s="28"/>
      <c r="N362" s="23"/>
      <c r="O362" s="28"/>
      <c r="P362" s="28"/>
      <c r="Q362" s="36"/>
      <c r="R362" s="46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</row>
    <row r="363" ht="30.75" customHeight="1">
      <c r="A363" s="35" t="s">
        <v>424</v>
      </c>
      <c r="B363" s="27">
        <v>1.0</v>
      </c>
      <c r="C363" s="21">
        <f t="shared" si="31"/>
        <v>0</v>
      </c>
      <c r="D363" s="15">
        <f t="shared" si="23"/>
        <v>0</v>
      </c>
      <c r="E363" s="23"/>
      <c r="F363" s="23"/>
      <c r="G363" s="23"/>
      <c r="H363" s="23"/>
      <c r="I363" s="23"/>
      <c r="J363" s="23"/>
      <c r="K363" s="28"/>
      <c r="L363" s="23"/>
      <c r="M363" s="28"/>
      <c r="N363" s="23"/>
      <c r="O363" s="28"/>
      <c r="P363" s="28"/>
      <c r="Q363" s="36"/>
      <c r="R363" s="46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</row>
    <row r="364" ht="26.25" customHeight="1">
      <c r="A364" s="35" t="s">
        <v>425</v>
      </c>
      <c r="B364" s="27">
        <v>1.0</v>
      </c>
      <c r="C364" s="21">
        <f t="shared" si="31"/>
        <v>0</v>
      </c>
      <c r="D364" s="15">
        <f t="shared" si="23"/>
        <v>0</v>
      </c>
      <c r="E364" s="23"/>
      <c r="F364" s="23"/>
      <c r="G364" s="23"/>
      <c r="H364" s="23"/>
      <c r="I364" s="23"/>
      <c r="J364" s="23"/>
      <c r="K364" s="23"/>
      <c r="L364" s="23"/>
      <c r="M364" s="28"/>
      <c r="N364" s="23"/>
      <c r="O364" s="28"/>
      <c r="P364" s="28"/>
      <c r="Q364" s="36"/>
      <c r="R364" s="46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</row>
    <row r="365" ht="29.25" customHeight="1">
      <c r="A365" s="35" t="s">
        <v>426</v>
      </c>
      <c r="B365" s="27">
        <v>1.0</v>
      </c>
      <c r="C365" s="21">
        <f t="shared" si="31"/>
        <v>0</v>
      </c>
      <c r="D365" s="15">
        <f t="shared" si="23"/>
        <v>0</v>
      </c>
      <c r="E365" s="23"/>
      <c r="F365" s="23"/>
      <c r="G365" s="23"/>
      <c r="H365" s="23"/>
      <c r="I365" s="23"/>
      <c r="J365" s="23"/>
      <c r="K365" s="23"/>
      <c r="L365" s="23"/>
      <c r="M365" s="28"/>
      <c r="N365" s="28"/>
      <c r="O365" s="28"/>
      <c r="P365" s="28"/>
      <c r="Q365" s="36"/>
      <c r="R365" s="46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</row>
    <row r="366" ht="21.0" customHeight="1">
      <c r="A366" s="35" t="s">
        <v>427</v>
      </c>
      <c r="B366" s="27">
        <v>1.0</v>
      </c>
      <c r="C366" s="73">
        <v>2.0</v>
      </c>
      <c r="D366" s="15">
        <f t="shared" si="23"/>
        <v>200</v>
      </c>
      <c r="E366" s="23"/>
      <c r="F366" s="23"/>
      <c r="G366" s="23"/>
      <c r="H366" s="23"/>
      <c r="I366" s="23"/>
      <c r="J366" s="23"/>
      <c r="K366" s="23"/>
      <c r="L366" s="23"/>
      <c r="M366" s="28"/>
      <c r="N366" s="23"/>
      <c r="O366" s="28"/>
      <c r="P366" s="28"/>
      <c r="Q366" s="36"/>
      <c r="R366" s="46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</row>
    <row r="367" ht="19.5" customHeight="1">
      <c r="A367" s="35" t="s">
        <v>428</v>
      </c>
      <c r="B367" s="27">
        <v>1.0</v>
      </c>
      <c r="C367" s="21">
        <f t="shared" ref="C367:C368" si="32">SUM(E367:N367)</f>
        <v>0</v>
      </c>
      <c r="D367" s="15">
        <f t="shared" si="23"/>
        <v>0</v>
      </c>
      <c r="E367" s="23"/>
      <c r="F367" s="23"/>
      <c r="G367" s="23"/>
      <c r="H367" s="23"/>
      <c r="I367" s="23"/>
      <c r="J367" s="23"/>
      <c r="K367" s="23"/>
      <c r="L367" s="23"/>
      <c r="M367" s="28"/>
      <c r="N367" s="23"/>
      <c r="O367" s="28"/>
      <c r="P367" s="28"/>
      <c r="Q367" s="36"/>
      <c r="R367" s="46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</row>
    <row r="368" ht="21.0" customHeight="1">
      <c r="A368" s="35" t="s">
        <v>429</v>
      </c>
      <c r="B368" s="27">
        <v>1.0</v>
      </c>
      <c r="C368" s="21">
        <f t="shared" si="32"/>
        <v>0</v>
      </c>
      <c r="D368" s="15">
        <f t="shared" si="23"/>
        <v>0</v>
      </c>
      <c r="E368" s="23"/>
      <c r="F368" s="23"/>
      <c r="G368" s="23"/>
      <c r="H368" s="23"/>
      <c r="I368" s="23"/>
      <c r="J368" s="23"/>
      <c r="K368" s="23"/>
      <c r="L368" s="23"/>
      <c r="M368" s="28"/>
      <c r="N368" s="28"/>
      <c r="O368" s="28"/>
      <c r="P368" s="28"/>
      <c r="Q368" s="36"/>
      <c r="R368" s="46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</row>
    <row r="369" ht="28.5" customHeight="1">
      <c r="A369" s="35" t="s">
        <v>430</v>
      </c>
      <c r="B369" s="27">
        <v>1.0</v>
      </c>
      <c r="C369" s="73">
        <v>2.0</v>
      </c>
      <c r="D369" s="15">
        <f t="shared" si="23"/>
        <v>200</v>
      </c>
      <c r="E369" s="23"/>
      <c r="F369" s="23"/>
      <c r="G369" s="23"/>
      <c r="H369" s="23"/>
      <c r="I369" s="23"/>
      <c r="J369" s="23"/>
      <c r="K369" s="23"/>
      <c r="L369" s="23"/>
      <c r="M369" s="28"/>
      <c r="N369" s="28"/>
      <c r="O369" s="28"/>
      <c r="P369" s="28"/>
      <c r="Q369" s="36"/>
      <c r="R369" s="46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</row>
    <row r="370" ht="26.25" customHeight="1">
      <c r="A370" s="35" t="s">
        <v>431</v>
      </c>
      <c r="B370" s="27">
        <v>1.0</v>
      </c>
      <c r="C370" s="21">
        <f t="shared" ref="C370:C371" si="33">SUM(E370:N370)</f>
        <v>0</v>
      </c>
      <c r="D370" s="15">
        <f t="shared" si="23"/>
        <v>0</v>
      </c>
      <c r="E370" s="23"/>
      <c r="F370" s="23"/>
      <c r="G370" s="23"/>
      <c r="H370" s="23"/>
      <c r="I370" s="23"/>
      <c r="J370" s="23"/>
      <c r="K370" s="23"/>
      <c r="L370" s="23"/>
      <c r="M370" s="28"/>
      <c r="N370" s="23"/>
      <c r="O370" s="28"/>
      <c r="P370" s="28"/>
      <c r="Q370" s="36"/>
      <c r="R370" s="46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</row>
    <row r="371" ht="15.75" customHeight="1">
      <c r="A371" s="35" t="s">
        <v>432</v>
      </c>
      <c r="B371" s="27">
        <v>1.0</v>
      </c>
      <c r="C371" s="21">
        <f t="shared" si="33"/>
        <v>0</v>
      </c>
      <c r="D371" s="15">
        <f t="shared" si="23"/>
        <v>0</v>
      </c>
      <c r="E371" s="23"/>
      <c r="F371" s="23"/>
      <c r="G371" s="23"/>
      <c r="H371" s="23"/>
      <c r="I371" s="23"/>
      <c r="J371" s="23"/>
      <c r="K371" s="23"/>
      <c r="L371" s="23"/>
      <c r="M371" s="28"/>
      <c r="N371" s="23"/>
      <c r="O371" s="28"/>
      <c r="P371" s="28"/>
      <c r="Q371" s="36"/>
      <c r="R371" s="46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</row>
    <row r="372" ht="27.0" customHeight="1">
      <c r="A372" s="35" t="s">
        <v>433</v>
      </c>
      <c r="B372" s="27">
        <v>1.0</v>
      </c>
      <c r="C372" s="73">
        <v>2.0</v>
      </c>
      <c r="D372" s="15">
        <f t="shared" si="23"/>
        <v>200</v>
      </c>
      <c r="E372" s="23"/>
      <c r="F372" s="23"/>
      <c r="G372" s="23"/>
      <c r="H372" s="23"/>
      <c r="I372" s="23"/>
      <c r="J372" s="23"/>
      <c r="K372" s="23"/>
      <c r="L372" s="23"/>
      <c r="M372" s="28"/>
      <c r="N372" s="23"/>
      <c r="O372" s="28"/>
      <c r="P372" s="28"/>
      <c r="Q372" s="36"/>
      <c r="R372" s="46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</row>
    <row r="373" ht="27.75" customHeight="1">
      <c r="A373" s="35" t="s">
        <v>434</v>
      </c>
      <c r="B373" s="27">
        <v>1.0</v>
      </c>
      <c r="C373" s="21">
        <f t="shared" ref="C373:C376" si="34">SUM(E373:N373)</f>
        <v>0</v>
      </c>
      <c r="D373" s="15">
        <f t="shared" si="23"/>
        <v>0</v>
      </c>
      <c r="E373" s="23"/>
      <c r="F373" s="23"/>
      <c r="G373" s="23"/>
      <c r="H373" s="23"/>
      <c r="I373" s="23"/>
      <c r="J373" s="23"/>
      <c r="K373" s="23"/>
      <c r="L373" s="23"/>
      <c r="M373" s="28"/>
      <c r="N373" s="23"/>
      <c r="O373" s="28"/>
      <c r="P373" s="28"/>
      <c r="Q373" s="36"/>
      <c r="R373" s="46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</row>
    <row r="374" ht="27.75" customHeight="1">
      <c r="A374" s="35" t="s">
        <v>435</v>
      </c>
      <c r="B374" s="27">
        <v>1.0</v>
      </c>
      <c r="C374" s="21">
        <f t="shared" si="34"/>
        <v>0</v>
      </c>
      <c r="D374" s="15">
        <f t="shared" si="23"/>
        <v>0</v>
      </c>
      <c r="E374" s="23"/>
      <c r="F374" s="23"/>
      <c r="G374" s="23"/>
      <c r="H374" s="23"/>
      <c r="I374" s="23"/>
      <c r="J374" s="23"/>
      <c r="K374" s="23"/>
      <c r="L374" s="23"/>
      <c r="M374" s="28"/>
      <c r="N374" s="23"/>
      <c r="O374" s="76"/>
      <c r="P374" s="76"/>
      <c r="Q374" s="36"/>
      <c r="R374" s="46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</row>
    <row r="375" ht="30.75" customHeight="1">
      <c r="A375" s="35" t="s">
        <v>436</v>
      </c>
      <c r="B375" s="27">
        <v>1.0</v>
      </c>
      <c r="C375" s="21">
        <f t="shared" si="34"/>
        <v>0</v>
      </c>
      <c r="D375" s="15">
        <f t="shared" si="23"/>
        <v>0</v>
      </c>
      <c r="E375" s="23"/>
      <c r="F375" s="23"/>
      <c r="G375" s="23"/>
      <c r="H375" s="23"/>
      <c r="I375" s="23"/>
      <c r="J375" s="23"/>
      <c r="K375" s="23"/>
      <c r="L375" s="23"/>
      <c r="M375" s="28"/>
      <c r="N375" s="23"/>
      <c r="O375" s="28"/>
      <c r="P375" s="28"/>
      <c r="Q375" s="36"/>
      <c r="R375" s="46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</row>
    <row r="376" ht="29.25" customHeight="1">
      <c r="A376" s="35" t="s">
        <v>437</v>
      </c>
      <c r="B376" s="27">
        <v>1.0</v>
      </c>
      <c r="C376" s="21">
        <f t="shared" si="34"/>
        <v>0</v>
      </c>
      <c r="D376" s="15">
        <f t="shared" si="23"/>
        <v>0</v>
      </c>
      <c r="E376" s="23"/>
      <c r="F376" s="23"/>
      <c r="G376" s="23"/>
      <c r="H376" s="23"/>
      <c r="I376" s="23"/>
      <c r="J376" s="23"/>
      <c r="K376" s="23"/>
      <c r="L376" s="23"/>
      <c r="M376" s="28"/>
      <c r="N376" s="28"/>
      <c r="O376" s="28"/>
      <c r="P376" s="28"/>
      <c r="Q376" s="28"/>
      <c r="R376" s="46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</row>
    <row r="377" ht="27.75" customHeight="1">
      <c r="A377" s="35" t="s">
        <v>438</v>
      </c>
      <c r="B377" s="27">
        <v>1.0</v>
      </c>
      <c r="C377" s="73">
        <v>2.0</v>
      </c>
      <c r="D377" s="15">
        <f t="shared" si="23"/>
        <v>200</v>
      </c>
      <c r="E377" s="23"/>
      <c r="F377" s="23"/>
      <c r="G377" s="23"/>
      <c r="H377" s="23"/>
      <c r="I377" s="23"/>
      <c r="J377" s="23"/>
      <c r="K377" s="23"/>
      <c r="L377" s="23"/>
      <c r="M377" s="28"/>
      <c r="N377" s="28"/>
      <c r="O377" s="75"/>
      <c r="P377" s="75"/>
      <c r="Q377" s="36"/>
      <c r="R377" s="46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</row>
    <row r="378" ht="24.0" customHeight="1">
      <c r="A378" s="35" t="s">
        <v>439</v>
      </c>
      <c r="B378" s="27">
        <v>1.0</v>
      </c>
      <c r="C378" s="21">
        <f t="shared" ref="C378:C443" si="35">SUM(E378:N378)</f>
        <v>0</v>
      </c>
      <c r="D378" s="15">
        <f t="shared" si="23"/>
        <v>0</v>
      </c>
      <c r="E378" s="23"/>
      <c r="F378" s="23"/>
      <c r="G378" s="23"/>
      <c r="H378" s="23"/>
      <c r="I378" s="23"/>
      <c r="J378" s="23"/>
      <c r="K378" s="23"/>
      <c r="L378" s="23"/>
      <c r="M378" s="28"/>
      <c r="N378" s="28"/>
      <c r="O378" s="75"/>
      <c r="P378" s="75"/>
      <c r="Q378" s="36"/>
      <c r="R378" s="46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</row>
    <row r="379" ht="30.0" customHeight="1">
      <c r="A379" s="35" t="s">
        <v>440</v>
      </c>
      <c r="B379" s="27">
        <v>1.0</v>
      </c>
      <c r="C379" s="21">
        <f t="shared" si="35"/>
        <v>0</v>
      </c>
      <c r="D379" s="15">
        <f t="shared" si="23"/>
        <v>0</v>
      </c>
      <c r="E379" s="23"/>
      <c r="F379" s="23"/>
      <c r="G379" s="23"/>
      <c r="H379" s="23"/>
      <c r="I379" s="23"/>
      <c r="J379" s="23"/>
      <c r="K379" s="23"/>
      <c r="L379" s="23"/>
      <c r="M379" s="28"/>
      <c r="N379" s="28"/>
      <c r="O379" s="75"/>
      <c r="P379" s="75"/>
      <c r="Q379" s="36"/>
      <c r="R379" s="46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</row>
    <row r="380" ht="27.0" customHeight="1">
      <c r="A380" s="35" t="s">
        <v>441</v>
      </c>
      <c r="B380" s="27">
        <v>1.0</v>
      </c>
      <c r="C380" s="21">
        <f t="shared" si="35"/>
        <v>0</v>
      </c>
      <c r="D380" s="15">
        <f t="shared" si="23"/>
        <v>0</v>
      </c>
      <c r="E380" s="23"/>
      <c r="F380" s="23"/>
      <c r="G380" s="23"/>
      <c r="H380" s="23"/>
      <c r="I380" s="23"/>
      <c r="J380" s="23"/>
      <c r="K380" s="23"/>
      <c r="L380" s="23"/>
      <c r="M380" s="28"/>
      <c r="N380" s="23"/>
      <c r="O380" s="28"/>
      <c r="P380" s="28"/>
      <c r="Q380" s="36"/>
      <c r="R380" s="46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</row>
    <row r="381" ht="24.0" customHeight="1">
      <c r="A381" s="35" t="s">
        <v>442</v>
      </c>
      <c r="B381" s="27">
        <v>1.0</v>
      </c>
      <c r="C381" s="21">
        <f t="shared" si="35"/>
        <v>0</v>
      </c>
      <c r="D381" s="15">
        <f t="shared" si="23"/>
        <v>0</v>
      </c>
      <c r="E381" s="23"/>
      <c r="F381" s="23"/>
      <c r="G381" s="23"/>
      <c r="H381" s="23"/>
      <c r="I381" s="23"/>
      <c r="J381" s="23"/>
      <c r="K381" s="23"/>
      <c r="L381" s="23"/>
      <c r="M381" s="28"/>
      <c r="N381" s="23"/>
      <c r="O381" s="28"/>
      <c r="P381" s="28"/>
      <c r="Q381" s="36"/>
      <c r="R381" s="46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</row>
    <row r="382" ht="24.0" customHeight="1">
      <c r="A382" s="35" t="s">
        <v>443</v>
      </c>
      <c r="B382" s="27">
        <v>1.0</v>
      </c>
      <c r="C382" s="21">
        <f t="shared" si="35"/>
        <v>0</v>
      </c>
      <c r="D382" s="15">
        <f t="shared" si="23"/>
        <v>0</v>
      </c>
      <c r="E382" s="23"/>
      <c r="F382" s="23"/>
      <c r="G382" s="23"/>
      <c r="H382" s="23"/>
      <c r="I382" s="23"/>
      <c r="J382" s="23"/>
      <c r="K382" s="23"/>
      <c r="L382" s="23"/>
      <c r="M382" s="28"/>
      <c r="N382" s="23"/>
      <c r="O382" s="28"/>
      <c r="P382" s="28"/>
      <c r="Q382" s="36"/>
      <c r="R382" s="46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</row>
    <row r="383" ht="15.75" customHeight="1">
      <c r="A383" s="35" t="s">
        <v>444</v>
      </c>
      <c r="B383" s="27">
        <v>1.0</v>
      </c>
      <c r="C383" s="21">
        <f t="shared" si="35"/>
        <v>0</v>
      </c>
      <c r="D383" s="15">
        <f t="shared" si="23"/>
        <v>0</v>
      </c>
      <c r="E383" s="23"/>
      <c r="F383" s="23"/>
      <c r="G383" s="23"/>
      <c r="H383" s="23"/>
      <c r="I383" s="23"/>
      <c r="J383" s="23"/>
      <c r="K383" s="23"/>
      <c r="L383" s="23"/>
      <c r="M383" s="28"/>
      <c r="N383" s="23"/>
      <c r="O383" s="28"/>
      <c r="P383" s="28"/>
      <c r="Q383" s="36"/>
      <c r="R383" s="46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</row>
    <row r="384" ht="24.75" customHeight="1">
      <c r="A384" s="35" t="s">
        <v>445</v>
      </c>
      <c r="B384" s="27">
        <v>1.0</v>
      </c>
      <c r="C384" s="21">
        <f t="shared" si="35"/>
        <v>0</v>
      </c>
      <c r="D384" s="15">
        <f t="shared" si="23"/>
        <v>0</v>
      </c>
      <c r="E384" s="23"/>
      <c r="F384" s="23"/>
      <c r="G384" s="23"/>
      <c r="H384" s="23"/>
      <c r="I384" s="23"/>
      <c r="J384" s="23"/>
      <c r="K384" s="23"/>
      <c r="L384" s="23"/>
      <c r="M384" s="28"/>
      <c r="N384" s="23"/>
      <c r="O384" s="28"/>
      <c r="P384" s="28"/>
      <c r="Q384" s="28"/>
      <c r="R384" s="46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</row>
    <row r="385" ht="21.0" customHeight="1">
      <c r="A385" s="35" t="s">
        <v>446</v>
      </c>
      <c r="B385" s="27">
        <v>1.0</v>
      </c>
      <c r="C385" s="21">
        <f t="shared" si="35"/>
        <v>0</v>
      </c>
      <c r="D385" s="15">
        <f t="shared" si="23"/>
        <v>0</v>
      </c>
      <c r="E385" s="23"/>
      <c r="F385" s="23"/>
      <c r="G385" s="23"/>
      <c r="H385" s="23"/>
      <c r="I385" s="23"/>
      <c r="J385" s="23"/>
      <c r="K385" s="23"/>
      <c r="L385" s="23"/>
      <c r="M385" s="28"/>
      <c r="N385" s="28"/>
      <c r="O385" s="28"/>
      <c r="P385" s="28"/>
      <c r="Q385" s="36"/>
      <c r="R385" s="46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</row>
    <row r="386" ht="15.75" customHeight="1">
      <c r="A386" s="35" t="s">
        <v>447</v>
      </c>
      <c r="B386" s="27">
        <v>1.0</v>
      </c>
      <c r="C386" s="21">
        <f t="shared" si="35"/>
        <v>0</v>
      </c>
      <c r="D386" s="15">
        <f t="shared" si="23"/>
        <v>0</v>
      </c>
      <c r="E386" s="23"/>
      <c r="F386" s="23"/>
      <c r="G386" s="23"/>
      <c r="H386" s="23"/>
      <c r="I386" s="23"/>
      <c r="J386" s="23"/>
      <c r="K386" s="23"/>
      <c r="L386" s="23"/>
      <c r="M386" s="28"/>
      <c r="N386" s="28"/>
      <c r="O386" s="28"/>
      <c r="P386" s="28"/>
      <c r="Q386" s="36"/>
      <c r="R386" s="46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</row>
    <row r="387" ht="27.0" customHeight="1">
      <c r="A387" s="35" t="s">
        <v>448</v>
      </c>
      <c r="B387" s="27">
        <v>1.0</v>
      </c>
      <c r="C387" s="21">
        <f t="shared" si="35"/>
        <v>0</v>
      </c>
      <c r="D387" s="15">
        <f t="shared" si="23"/>
        <v>0</v>
      </c>
      <c r="E387" s="23"/>
      <c r="F387" s="23"/>
      <c r="G387" s="23"/>
      <c r="H387" s="23"/>
      <c r="I387" s="23"/>
      <c r="J387" s="23"/>
      <c r="K387" s="23"/>
      <c r="L387" s="23"/>
      <c r="M387" s="28"/>
      <c r="N387" s="23"/>
      <c r="O387" s="28"/>
      <c r="P387" s="28"/>
      <c r="Q387" s="36"/>
      <c r="R387" s="46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</row>
    <row r="388" ht="22.5" customHeight="1">
      <c r="A388" s="35" t="s">
        <v>449</v>
      </c>
      <c r="B388" s="27">
        <v>1.0</v>
      </c>
      <c r="C388" s="21">
        <f t="shared" si="35"/>
        <v>0</v>
      </c>
      <c r="D388" s="15">
        <f t="shared" si="23"/>
        <v>0</v>
      </c>
      <c r="E388" s="23"/>
      <c r="F388" s="23"/>
      <c r="G388" s="23"/>
      <c r="H388" s="23"/>
      <c r="I388" s="23"/>
      <c r="J388" s="23"/>
      <c r="K388" s="23"/>
      <c r="L388" s="23"/>
      <c r="M388" s="28"/>
      <c r="N388" s="23"/>
      <c r="O388" s="28"/>
      <c r="P388" s="28"/>
      <c r="Q388" s="36"/>
      <c r="R388" s="46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</row>
    <row r="389" ht="15.75" customHeight="1">
      <c r="A389" s="41" t="s">
        <v>450</v>
      </c>
      <c r="B389" s="61">
        <f>SUM(B390:B395)</f>
        <v>6</v>
      </c>
      <c r="C389" s="21">
        <f t="shared" si="35"/>
        <v>0</v>
      </c>
      <c r="D389" s="15">
        <f t="shared" si="23"/>
        <v>0</v>
      </c>
      <c r="E389" s="22">
        <f t="shared" ref="E389:N389" si="36">SUM(E390:E395)</f>
        <v>0</v>
      </c>
      <c r="F389" s="22">
        <f t="shared" si="36"/>
        <v>0</v>
      </c>
      <c r="G389" s="22">
        <f t="shared" si="36"/>
        <v>0</v>
      </c>
      <c r="H389" s="22">
        <f t="shared" si="36"/>
        <v>0</v>
      </c>
      <c r="I389" s="22">
        <f t="shared" si="36"/>
        <v>0</v>
      </c>
      <c r="J389" s="22">
        <f t="shared" si="36"/>
        <v>0</v>
      </c>
      <c r="K389" s="22">
        <f t="shared" si="36"/>
        <v>0</v>
      </c>
      <c r="L389" s="22">
        <f t="shared" si="36"/>
        <v>0</v>
      </c>
      <c r="M389" s="22">
        <f t="shared" si="36"/>
        <v>0</v>
      </c>
      <c r="N389" s="22">
        <f t="shared" si="36"/>
        <v>0</v>
      </c>
      <c r="O389" s="23"/>
      <c r="P389" s="23"/>
      <c r="Q389" s="23"/>
      <c r="R389" s="46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</row>
    <row r="390" ht="15.75" customHeight="1">
      <c r="A390" s="26" t="s">
        <v>451</v>
      </c>
      <c r="B390" s="27">
        <v>1.0</v>
      </c>
      <c r="C390" s="21">
        <f t="shared" si="35"/>
        <v>0</v>
      </c>
      <c r="D390" s="15">
        <f t="shared" si="23"/>
        <v>0</v>
      </c>
      <c r="E390" s="28">
        <v>0.0</v>
      </c>
      <c r="F390" s="28">
        <v>0.0</v>
      </c>
      <c r="G390" s="23"/>
      <c r="H390" s="23"/>
      <c r="I390" s="23"/>
      <c r="J390" s="23"/>
      <c r="K390" s="23"/>
      <c r="L390" s="23"/>
      <c r="M390" s="28"/>
      <c r="N390" s="23"/>
      <c r="O390" s="28"/>
      <c r="P390" s="24">
        <v>44819.0</v>
      </c>
      <c r="Q390" s="24"/>
      <c r="R390" s="25" t="s">
        <v>452</v>
      </c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</row>
    <row r="391" ht="15.75" customHeight="1">
      <c r="A391" s="26" t="s">
        <v>453</v>
      </c>
      <c r="B391" s="27">
        <v>1.0</v>
      </c>
      <c r="C391" s="21">
        <f t="shared" si="35"/>
        <v>0</v>
      </c>
      <c r="D391" s="15">
        <f t="shared" si="23"/>
        <v>0</v>
      </c>
      <c r="E391" s="28">
        <v>0.0</v>
      </c>
      <c r="F391" s="28">
        <v>0.0</v>
      </c>
      <c r="G391" s="23"/>
      <c r="H391" s="23"/>
      <c r="I391" s="23"/>
      <c r="J391" s="23"/>
      <c r="K391" s="23"/>
      <c r="L391" s="23"/>
      <c r="M391" s="28"/>
      <c r="N391" s="23"/>
      <c r="O391" s="28"/>
      <c r="P391" s="24">
        <v>44819.0</v>
      </c>
      <c r="Q391" s="24"/>
      <c r="R391" s="25" t="s">
        <v>452</v>
      </c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</row>
    <row r="392" ht="15.75" customHeight="1">
      <c r="A392" s="26" t="s">
        <v>454</v>
      </c>
      <c r="B392" s="27">
        <v>1.0</v>
      </c>
      <c r="C392" s="21">
        <f t="shared" si="35"/>
        <v>0</v>
      </c>
      <c r="D392" s="15">
        <f t="shared" si="23"/>
        <v>0</v>
      </c>
      <c r="E392" s="28">
        <v>0.0</v>
      </c>
      <c r="F392" s="28">
        <v>0.0</v>
      </c>
      <c r="G392" s="23"/>
      <c r="H392" s="23"/>
      <c r="I392" s="23"/>
      <c r="J392" s="23"/>
      <c r="K392" s="23"/>
      <c r="L392" s="23"/>
      <c r="M392" s="28"/>
      <c r="N392" s="23"/>
      <c r="O392" s="28"/>
      <c r="P392" s="24">
        <v>44819.0</v>
      </c>
      <c r="Q392" s="77"/>
      <c r="R392" s="25" t="s">
        <v>452</v>
      </c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</row>
    <row r="393" ht="15.75" customHeight="1">
      <c r="A393" s="26" t="s">
        <v>455</v>
      </c>
      <c r="B393" s="27">
        <v>1.0</v>
      </c>
      <c r="C393" s="21">
        <f t="shared" si="35"/>
        <v>0</v>
      </c>
      <c r="D393" s="15">
        <f t="shared" si="23"/>
        <v>0</v>
      </c>
      <c r="E393" s="28">
        <v>0.0</v>
      </c>
      <c r="F393" s="28">
        <v>0.0</v>
      </c>
      <c r="G393" s="23"/>
      <c r="H393" s="23"/>
      <c r="I393" s="23"/>
      <c r="J393" s="23"/>
      <c r="K393" s="23"/>
      <c r="L393" s="23"/>
      <c r="M393" s="28"/>
      <c r="N393" s="23"/>
      <c r="O393" s="28"/>
      <c r="P393" s="24">
        <v>44819.0</v>
      </c>
      <c r="Q393" s="24"/>
      <c r="R393" s="25" t="s">
        <v>452</v>
      </c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</row>
    <row r="394" ht="15.75" customHeight="1">
      <c r="A394" s="26" t="s">
        <v>456</v>
      </c>
      <c r="B394" s="27">
        <v>1.0</v>
      </c>
      <c r="C394" s="21">
        <f t="shared" si="35"/>
        <v>0</v>
      </c>
      <c r="D394" s="15">
        <f t="shared" si="23"/>
        <v>0</v>
      </c>
      <c r="E394" s="28">
        <v>0.0</v>
      </c>
      <c r="F394" s="28">
        <v>0.0</v>
      </c>
      <c r="G394" s="23"/>
      <c r="H394" s="23"/>
      <c r="I394" s="23"/>
      <c r="J394" s="23"/>
      <c r="K394" s="23"/>
      <c r="L394" s="23"/>
      <c r="M394" s="28"/>
      <c r="N394" s="23"/>
      <c r="O394" s="28"/>
      <c r="P394" s="24">
        <v>44819.0</v>
      </c>
      <c r="Q394" s="24"/>
      <c r="R394" s="25" t="s">
        <v>452</v>
      </c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</row>
    <row r="395" ht="15.75" customHeight="1">
      <c r="A395" s="26" t="s">
        <v>457</v>
      </c>
      <c r="B395" s="27">
        <v>1.0</v>
      </c>
      <c r="C395" s="21">
        <f t="shared" si="35"/>
        <v>0</v>
      </c>
      <c r="D395" s="15">
        <f t="shared" si="23"/>
        <v>0</v>
      </c>
      <c r="E395" s="28">
        <v>0.0</v>
      </c>
      <c r="F395" s="28">
        <v>0.0</v>
      </c>
      <c r="G395" s="23"/>
      <c r="H395" s="23"/>
      <c r="I395" s="23"/>
      <c r="J395" s="23"/>
      <c r="K395" s="23"/>
      <c r="L395" s="23"/>
      <c r="M395" s="28"/>
      <c r="N395" s="23"/>
      <c r="O395" s="28"/>
      <c r="P395" s="24">
        <v>44819.0</v>
      </c>
      <c r="Q395" s="24"/>
      <c r="R395" s="25" t="s">
        <v>452</v>
      </c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</row>
    <row r="396" ht="15.75" customHeight="1">
      <c r="A396" s="19" t="s">
        <v>458</v>
      </c>
      <c r="B396" s="33">
        <f>SUM(B397:B408)</f>
        <v>12</v>
      </c>
      <c r="C396" s="21">
        <f t="shared" si="35"/>
        <v>0</v>
      </c>
      <c r="D396" s="78">
        <f t="shared" ref="D396:N396" si="37">SUM(D397:D408)</f>
        <v>0</v>
      </c>
      <c r="E396" s="22">
        <f t="shared" si="37"/>
        <v>0</v>
      </c>
      <c r="F396" s="22">
        <f t="shared" si="37"/>
        <v>0</v>
      </c>
      <c r="G396" s="22">
        <f t="shared" si="37"/>
        <v>0</v>
      </c>
      <c r="H396" s="22">
        <f t="shared" si="37"/>
        <v>0</v>
      </c>
      <c r="I396" s="22">
        <f t="shared" si="37"/>
        <v>0</v>
      </c>
      <c r="J396" s="22">
        <f t="shared" si="37"/>
        <v>0</v>
      </c>
      <c r="K396" s="22">
        <f t="shared" si="37"/>
        <v>0</v>
      </c>
      <c r="L396" s="22">
        <f t="shared" si="37"/>
        <v>0</v>
      </c>
      <c r="M396" s="22">
        <f t="shared" si="37"/>
        <v>0</v>
      </c>
      <c r="N396" s="70">
        <f t="shared" si="37"/>
        <v>0</v>
      </c>
      <c r="O396" s="23"/>
      <c r="P396" s="23"/>
      <c r="Q396" s="23"/>
      <c r="R396" s="29" t="s">
        <v>459</v>
      </c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</row>
    <row r="397" ht="15.75" customHeight="1">
      <c r="A397" s="35" t="s">
        <v>460</v>
      </c>
      <c r="B397" s="27">
        <v>1.0</v>
      </c>
      <c r="C397" s="21">
        <f t="shared" si="35"/>
        <v>0</v>
      </c>
      <c r="D397" s="15">
        <f t="shared" ref="D397:D593" si="38">C397*100/B397</f>
        <v>0</v>
      </c>
      <c r="E397" s="23"/>
      <c r="F397" s="23"/>
      <c r="G397" s="23"/>
      <c r="H397" s="23"/>
      <c r="I397" s="23"/>
      <c r="J397" s="23"/>
      <c r="K397" s="23"/>
      <c r="L397" s="23"/>
      <c r="M397" s="28"/>
      <c r="N397" s="24"/>
      <c r="O397" s="28"/>
      <c r="P397" s="28"/>
      <c r="Q397" s="24"/>
      <c r="R397" s="29" t="s">
        <v>459</v>
      </c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</row>
    <row r="398" ht="15.75" customHeight="1">
      <c r="A398" s="35" t="s">
        <v>461</v>
      </c>
      <c r="B398" s="27">
        <v>1.0</v>
      </c>
      <c r="C398" s="21">
        <f t="shared" si="35"/>
        <v>0</v>
      </c>
      <c r="D398" s="15">
        <f t="shared" si="38"/>
        <v>0</v>
      </c>
      <c r="E398" s="23"/>
      <c r="F398" s="23"/>
      <c r="G398" s="23"/>
      <c r="H398" s="23"/>
      <c r="I398" s="23"/>
      <c r="J398" s="23"/>
      <c r="K398" s="23"/>
      <c r="L398" s="23"/>
      <c r="M398" s="28"/>
      <c r="N398" s="24"/>
      <c r="O398" s="28"/>
      <c r="P398" s="28"/>
      <c r="Q398" s="24"/>
      <c r="R398" s="29" t="s">
        <v>459</v>
      </c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</row>
    <row r="399" ht="15.75" customHeight="1">
      <c r="A399" s="35" t="s">
        <v>462</v>
      </c>
      <c r="B399" s="27">
        <v>1.0</v>
      </c>
      <c r="C399" s="21">
        <f t="shared" si="35"/>
        <v>0</v>
      </c>
      <c r="D399" s="15">
        <f t="shared" si="38"/>
        <v>0</v>
      </c>
      <c r="E399" s="23"/>
      <c r="F399" s="23"/>
      <c r="G399" s="23"/>
      <c r="H399" s="23"/>
      <c r="I399" s="23"/>
      <c r="J399" s="23"/>
      <c r="K399" s="23"/>
      <c r="L399" s="23"/>
      <c r="M399" s="28"/>
      <c r="N399" s="24"/>
      <c r="O399" s="31"/>
      <c r="P399" s="31"/>
      <c r="Q399" s="24"/>
      <c r="R399" s="29" t="s">
        <v>459</v>
      </c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</row>
    <row r="400" ht="15.75" customHeight="1">
      <c r="A400" s="35" t="s">
        <v>463</v>
      </c>
      <c r="B400" s="27">
        <v>1.0</v>
      </c>
      <c r="C400" s="21">
        <f t="shared" si="35"/>
        <v>0</v>
      </c>
      <c r="D400" s="15">
        <f t="shared" si="38"/>
        <v>0</v>
      </c>
      <c r="E400" s="23"/>
      <c r="F400" s="23"/>
      <c r="G400" s="23"/>
      <c r="H400" s="23"/>
      <c r="I400" s="23"/>
      <c r="J400" s="23"/>
      <c r="K400" s="23"/>
      <c r="L400" s="23"/>
      <c r="M400" s="28"/>
      <c r="N400" s="24"/>
      <c r="O400" s="30"/>
      <c r="P400" s="30"/>
      <c r="Q400" s="24"/>
      <c r="R400" s="29" t="s">
        <v>459</v>
      </c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</row>
    <row r="401" ht="15.75" customHeight="1">
      <c r="A401" s="35" t="s">
        <v>464</v>
      </c>
      <c r="B401" s="27">
        <v>1.0</v>
      </c>
      <c r="C401" s="21">
        <f t="shared" si="35"/>
        <v>0</v>
      </c>
      <c r="D401" s="15">
        <f t="shared" si="38"/>
        <v>0</v>
      </c>
      <c r="E401" s="23"/>
      <c r="F401" s="23"/>
      <c r="G401" s="23"/>
      <c r="H401" s="23"/>
      <c r="I401" s="23"/>
      <c r="J401" s="23"/>
      <c r="K401" s="23"/>
      <c r="L401" s="23"/>
      <c r="M401" s="28"/>
      <c r="N401" s="24"/>
      <c r="O401" s="30"/>
      <c r="P401" s="30"/>
      <c r="Q401" s="24"/>
      <c r="R401" s="29" t="s">
        <v>459</v>
      </c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</row>
    <row r="402" ht="15.75" customHeight="1">
      <c r="A402" s="35" t="s">
        <v>465</v>
      </c>
      <c r="B402" s="27">
        <v>1.0</v>
      </c>
      <c r="C402" s="21">
        <f t="shared" si="35"/>
        <v>0</v>
      </c>
      <c r="D402" s="15">
        <f t="shared" si="38"/>
        <v>0</v>
      </c>
      <c r="E402" s="23"/>
      <c r="F402" s="23"/>
      <c r="G402" s="23"/>
      <c r="H402" s="23"/>
      <c r="I402" s="23"/>
      <c r="J402" s="23"/>
      <c r="K402" s="23"/>
      <c r="L402" s="23"/>
      <c r="M402" s="28"/>
      <c r="N402" s="24"/>
      <c r="O402" s="30"/>
      <c r="P402" s="30"/>
      <c r="Q402" s="24"/>
      <c r="R402" s="29" t="s">
        <v>459</v>
      </c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</row>
    <row r="403" ht="15.75" customHeight="1">
      <c r="A403" s="35" t="s">
        <v>466</v>
      </c>
      <c r="B403" s="27">
        <v>1.0</v>
      </c>
      <c r="C403" s="21">
        <f t="shared" si="35"/>
        <v>0</v>
      </c>
      <c r="D403" s="15">
        <f t="shared" si="38"/>
        <v>0</v>
      </c>
      <c r="E403" s="23"/>
      <c r="F403" s="23"/>
      <c r="G403" s="23"/>
      <c r="H403" s="23"/>
      <c r="I403" s="23"/>
      <c r="J403" s="23"/>
      <c r="K403" s="23"/>
      <c r="L403" s="23"/>
      <c r="M403" s="28"/>
      <c r="N403" s="24"/>
      <c r="O403" s="30"/>
      <c r="P403" s="30"/>
      <c r="Q403" s="24"/>
      <c r="R403" s="29" t="s">
        <v>459</v>
      </c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</row>
    <row r="404" ht="15.75" customHeight="1">
      <c r="A404" s="35" t="s">
        <v>467</v>
      </c>
      <c r="B404" s="27">
        <v>1.0</v>
      </c>
      <c r="C404" s="21">
        <f t="shared" si="35"/>
        <v>0</v>
      </c>
      <c r="D404" s="15">
        <f t="shared" si="38"/>
        <v>0</v>
      </c>
      <c r="E404" s="23"/>
      <c r="F404" s="23"/>
      <c r="G404" s="23"/>
      <c r="H404" s="23"/>
      <c r="I404" s="23"/>
      <c r="J404" s="23"/>
      <c r="K404" s="23"/>
      <c r="L404" s="23"/>
      <c r="M404" s="28"/>
      <c r="N404" s="24"/>
      <c r="O404" s="30"/>
      <c r="P404" s="30"/>
      <c r="Q404" s="24"/>
      <c r="R404" s="29" t="s">
        <v>459</v>
      </c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</row>
    <row r="405" ht="15.75" customHeight="1">
      <c r="A405" s="35" t="s">
        <v>468</v>
      </c>
      <c r="B405" s="27">
        <v>1.0</v>
      </c>
      <c r="C405" s="21">
        <f t="shared" si="35"/>
        <v>0</v>
      </c>
      <c r="D405" s="15">
        <f t="shared" si="38"/>
        <v>0</v>
      </c>
      <c r="E405" s="23"/>
      <c r="F405" s="23"/>
      <c r="G405" s="23"/>
      <c r="H405" s="23"/>
      <c r="I405" s="23"/>
      <c r="J405" s="23"/>
      <c r="K405" s="23"/>
      <c r="L405" s="23"/>
      <c r="M405" s="28"/>
      <c r="N405" s="24"/>
      <c r="O405" s="30"/>
      <c r="P405" s="30"/>
      <c r="Q405" s="24"/>
      <c r="R405" s="29" t="s">
        <v>459</v>
      </c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</row>
    <row r="406" ht="15.75" customHeight="1">
      <c r="A406" s="35" t="s">
        <v>469</v>
      </c>
      <c r="B406" s="27">
        <v>1.0</v>
      </c>
      <c r="C406" s="21">
        <f t="shared" si="35"/>
        <v>0</v>
      </c>
      <c r="D406" s="15">
        <f t="shared" si="38"/>
        <v>0</v>
      </c>
      <c r="E406" s="23"/>
      <c r="F406" s="23"/>
      <c r="G406" s="23"/>
      <c r="H406" s="23"/>
      <c r="I406" s="23"/>
      <c r="J406" s="23"/>
      <c r="K406" s="23"/>
      <c r="L406" s="23"/>
      <c r="M406" s="28"/>
      <c r="N406" s="24"/>
      <c r="O406" s="30"/>
      <c r="P406" s="30"/>
      <c r="Q406" s="24"/>
      <c r="R406" s="29" t="s">
        <v>459</v>
      </c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</row>
    <row r="407" ht="15.75" customHeight="1">
      <c r="A407" s="35" t="s">
        <v>470</v>
      </c>
      <c r="B407" s="27">
        <v>1.0</v>
      </c>
      <c r="C407" s="21">
        <f t="shared" si="35"/>
        <v>0</v>
      </c>
      <c r="D407" s="15">
        <f t="shared" si="38"/>
        <v>0</v>
      </c>
      <c r="E407" s="23"/>
      <c r="F407" s="23"/>
      <c r="G407" s="23"/>
      <c r="H407" s="23"/>
      <c r="I407" s="23"/>
      <c r="J407" s="23"/>
      <c r="K407" s="23"/>
      <c r="L407" s="23"/>
      <c r="M407" s="28"/>
      <c r="N407" s="24"/>
      <c r="O407" s="30"/>
      <c r="P407" s="30"/>
      <c r="Q407" s="24"/>
      <c r="R407" s="29" t="s">
        <v>459</v>
      </c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</row>
    <row r="408" ht="15.75" customHeight="1">
      <c r="A408" s="35" t="s">
        <v>471</v>
      </c>
      <c r="B408" s="27">
        <v>1.0</v>
      </c>
      <c r="C408" s="21">
        <f t="shared" si="35"/>
        <v>0</v>
      </c>
      <c r="D408" s="15">
        <f t="shared" si="38"/>
        <v>0</v>
      </c>
      <c r="E408" s="23"/>
      <c r="F408" s="23"/>
      <c r="G408" s="23"/>
      <c r="H408" s="23"/>
      <c r="I408" s="23"/>
      <c r="J408" s="23"/>
      <c r="K408" s="23"/>
      <c r="L408" s="23"/>
      <c r="M408" s="28"/>
      <c r="N408" s="24"/>
      <c r="O408" s="30"/>
      <c r="P408" s="30"/>
      <c r="Q408" s="24"/>
      <c r="R408" s="29" t="s">
        <v>459</v>
      </c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</row>
    <row r="409" ht="15.75" customHeight="1">
      <c r="A409" s="19" t="s">
        <v>472</v>
      </c>
      <c r="B409" s="33">
        <f>SUM(B410:B439)</f>
        <v>30</v>
      </c>
      <c r="C409" s="21">
        <f t="shared" si="35"/>
        <v>0</v>
      </c>
      <c r="D409" s="15">
        <f t="shared" si="38"/>
        <v>0</v>
      </c>
      <c r="E409" s="22">
        <f t="shared" ref="E409:N409" si="39">SUM(E410:E439)</f>
        <v>0</v>
      </c>
      <c r="F409" s="22">
        <f t="shared" si="39"/>
        <v>0</v>
      </c>
      <c r="G409" s="22">
        <f t="shared" si="39"/>
        <v>0</v>
      </c>
      <c r="H409" s="22">
        <f t="shared" si="39"/>
        <v>0</v>
      </c>
      <c r="I409" s="22">
        <f t="shared" si="39"/>
        <v>0</v>
      </c>
      <c r="J409" s="22">
        <f t="shared" si="39"/>
        <v>0</v>
      </c>
      <c r="K409" s="22">
        <f t="shared" si="39"/>
        <v>0</v>
      </c>
      <c r="L409" s="22">
        <f t="shared" si="39"/>
        <v>0</v>
      </c>
      <c r="M409" s="22">
        <f t="shared" si="39"/>
        <v>0</v>
      </c>
      <c r="N409" s="70">
        <f t="shared" si="39"/>
        <v>0</v>
      </c>
      <c r="O409" s="24"/>
      <c r="P409" s="24"/>
      <c r="Q409" s="24"/>
      <c r="R409" s="29" t="s">
        <v>473</v>
      </c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</row>
    <row r="410" ht="15.75" customHeight="1">
      <c r="A410" s="35" t="s">
        <v>67</v>
      </c>
      <c r="B410" s="27">
        <v>1.0</v>
      </c>
      <c r="C410" s="21">
        <f t="shared" si="35"/>
        <v>0</v>
      </c>
      <c r="D410" s="15">
        <f t="shared" si="38"/>
        <v>0</v>
      </c>
      <c r="E410" s="23"/>
      <c r="F410" s="23"/>
      <c r="G410" s="23"/>
      <c r="H410" s="23"/>
      <c r="I410" s="23"/>
      <c r="J410" s="23"/>
      <c r="K410" s="23"/>
      <c r="L410" s="23"/>
      <c r="M410" s="28"/>
      <c r="N410" s="24"/>
      <c r="O410" s="28"/>
      <c r="P410" s="28"/>
      <c r="Q410" s="24"/>
      <c r="R410" s="29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</row>
    <row r="411" ht="15.75" customHeight="1">
      <c r="A411" s="35" t="s">
        <v>474</v>
      </c>
      <c r="B411" s="27">
        <v>1.0</v>
      </c>
      <c r="C411" s="21">
        <f t="shared" si="35"/>
        <v>0</v>
      </c>
      <c r="D411" s="15">
        <f t="shared" si="38"/>
        <v>0</v>
      </c>
      <c r="E411" s="23"/>
      <c r="F411" s="23"/>
      <c r="G411" s="23"/>
      <c r="H411" s="23"/>
      <c r="I411" s="23"/>
      <c r="J411" s="23"/>
      <c r="K411" s="23"/>
      <c r="L411" s="23"/>
      <c r="M411" s="28"/>
      <c r="N411" s="24"/>
      <c r="O411" s="28"/>
      <c r="P411" s="28"/>
      <c r="Q411" s="24"/>
      <c r="R411" s="29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</row>
    <row r="412" ht="15.75" customHeight="1">
      <c r="A412" s="35" t="s">
        <v>475</v>
      </c>
      <c r="B412" s="27">
        <v>1.0</v>
      </c>
      <c r="C412" s="21">
        <f t="shared" si="35"/>
        <v>0</v>
      </c>
      <c r="D412" s="15">
        <f t="shared" si="38"/>
        <v>0</v>
      </c>
      <c r="E412" s="23"/>
      <c r="F412" s="23"/>
      <c r="G412" s="23"/>
      <c r="H412" s="23"/>
      <c r="I412" s="23"/>
      <c r="J412" s="23"/>
      <c r="K412" s="23"/>
      <c r="L412" s="23"/>
      <c r="M412" s="28"/>
      <c r="N412" s="24"/>
      <c r="O412" s="28"/>
      <c r="P412" s="28"/>
      <c r="Q412" s="24"/>
      <c r="R412" s="29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</row>
    <row r="413" ht="15.75" customHeight="1">
      <c r="A413" s="35" t="s">
        <v>476</v>
      </c>
      <c r="B413" s="27">
        <v>1.0</v>
      </c>
      <c r="C413" s="21">
        <f t="shared" si="35"/>
        <v>0</v>
      </c>
      <c r="D413" s="15">
        <f t="shared" si="38"/>
        <v>0</v>
      </c>
      <c r="E413" s="23"/>
      <c r="F413" s="23"/>
      <c r="G413" s="23"/>
      <c r="H413" s="23"/>
      <c r="I413" s="23"/>
      <c r="J413" s="23"/>
      <c r="K413" s="23"/>
      <c r="L413" s="23"/>
      <c r="M413" s="28"/>
      <c r="N413" s="24"/>
      <c r="O413" s="28"/>
      <c r="P413" s="28"/>
      <c r="Q413" s="24"/>
      <c r="R413" s="29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</row>
    <row r="414" ht="15.75" customHeight="1">
      <c r="A414" s="35" t="s">
        <v>477</v>
      </c>
      <c r="B414" s="27">
        <v>1.0</v>
      </c>
      <c r="C414" s="21">
        <f t="shared" si="35"/>
        <v>0</v>
      </c>
      <c r="D414" s="15">
        <f t="shared" si="38"/>
        <v>0</v>
      </c>
      <c r="E414" s="23"/>
      <c r="F414" s="23"/>
      <c r="G414" s="23"/>
      <c r="H414" s="23"/>
      <c r="I414" s="23"/>
      <c r="J414" s="23"/>
      <c r="K414" s="23"/>
      <c r="L414" s="23"/>
      <c r="M414" s="28"/>
      <c r="N414" s="24"/>
      <c r="O414" s="28"/>
      <c r="P414" s="28"/>
      <c r="Q414" s="24"/>
      <c r="R414" s="29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</row>
    <row r="415" ht="15.75" customHeight="1">
      <c r="A415" s="35" t="s">
        <v>478</v>
      </c>
      <c r="B415" s="27">
        <v>1.0</v>
      </c>
      <c r="C415" s="21">
        <f t="shared" si="35"/>
        <v>0</v>
      </c>
      <c r="D415" s="15">
        <f t="shared" si="38"/>
        <v>0</v>
      </c>
      <c r="E415" s="23"/>
      <c r="F415" s="23"/>
      <c r="G415" s="23"/>
      <c r="H415" s="23"/>
      <c r="I415" s="23"/>
      <c r="J415" s="23"/>
      <c r="K415" s="23"/>
      <c r="L415" s="23"/>
      <c r="M415" s="28"/>
      <c r="N415" s="24"/>
      <c r="O415" s="28"/>
      <c r="P415" s="28"/>
      <c r="Q415" s="24"/>
      <c r="R415" s="29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</row>
    <row r="416" ht="15.75" customHeight="1">
      <c r="A416" s="35" t="s">
        <v>479</v>
      </c>
      <c r="B416" s="27">
        <v>1.0</v>
      </c>
      <c r="C416" s="21">
        <f t="shared" si="35"/>
        <v>0</v>
      </c>
      <c r="D416" s="15">
        <f t="shared" si="38"/>
        <v>0</v>
      </c>
      <c r="E416" s="23"/>
      <c r="F416" s="23"/>
      <c r="G416" s="23"/>
      <c r="H416" s="23"/>
      <c r="I416" s="23"/>
      <c r="J416" s="23"/>
      <c r="K416" s="23"/>
      <c r="L416" s="23"/>
      <c r="M416" s="28"/>
      <c r="N416" s="24"/>
      <c r="O416" s="28"/>
      <c r="P416" s="28"/>
      <c r="Q416" s="24"/>
      <c r="R416" s="29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</row>
    <row r="417" ht="15.75" customHeight="1">
      <c r="A417" s="35" t="s">
        <v>480</v>
      </c>
      <c r="B417" s="27">
        <v>1.0</v>
      </c>
      <c r="C417" s="21">
        <f t="shared" si="35"/>
        <v>0</v>
      </c>
      <c r="D417" s="15">
        <f t="shared" si="38"/>
        <v>0</v>
      </c>
      <c r="E417" s="23"/>
      <c r="F417" s="23"/>
      <c r="G417" s="23"/>
      <c r="H417" s="23"/>
      <c r="I417" s="23"/>
      <c r="J417" s="23"/>
      <c r="K417" s="23"/>
      <c r="L417" s="23"/>
      <c r="M417" s="28"/>
      <c r="N417" s="24"/>
      <c r="O417" s="28"/>
      <c r="P417" s="28"/>
      <c r="Q417" s="24"/>
      <c r="R417" s="29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</row>
    <row r="418" ht="15.75" customHeight="1">
      <c r="A418" s="35" t="s">
        <v>481</v>
      </c>
      <c r="B418" s="27">
        <v>1.0</v>
      </c>
      <c r="C418" s="21">
        <f t="shared" si="35"/>
        <v>0</v>
      </c>
      <c r="D418" s="15">
        <f t="shared" si="38"/>
        <v>0</v>
      </c>
      <c r="E418" s="23"/>
      <c r="F418" s="23"/>
      <c r="G418" s="23"/>
      <c r="H418" s="23"/>
      <c r="I418" s="23"/>
      <c r="J418" s="23"/>
      <c r="K418" s="23"/>
      <c r="L418" s="23"/>
      <c r="M418" s="28"/>
      <c r="N418" s="24"/>
      <c r="O418" s="28"/>
      <c r="P418" s="28"/>
      <c r="Q418" s="24"/>
      <c r="R418" s="29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</row>
    <row r="419" ht="15.75" customHeight="1">
      <c r="A419" s="35" t="s">
        <v>482</v>
      </c>
      <c r="B419" s="27">
        <v>1.0</v>
      </c>
      <c r="C419" s="21">
        <f t="shared" si="35"/>
        <v>0</v>
      </c>
      <c r="D419" s="15">
        <f t="shared" si="38"/>
        <v>0</v>
      </c>
      <c r="E419" s="23"/>
      <c r="F419" s="23"/>
      <c r="G419" s="23"/>
      <c r="H419" s="23"/>
      <c r="I419" s="23"/>
      <c r="J419" s="23"/>
      <c r="K419" s="23"/>
      <c r="L419" s="23"/>
      <c r="M419" s="28"/>
      <c r="N419" s="24"/>
      <c r="O419" s="28"/>
      <c r="P419" s="28"/>
      <c r="Q419" s="24"/>
      <c r="R419" s="29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</row>
    <row r="420" ht="15.75" customHeight="1">
      <c r="A420" s="35" t="s">
        <v>483</v>
      </c>
      <c r="B420" s="27">
        <v>1.0</v>
      </c>
      <c r="C420" s="21">
        <f t="shared" si="35"/>
        <v>0</v>
      </c>
      <c r="D420" s="15">
        <f t="shared" si="38"/>
        <v>0</v>
      </c>
      <c r="E420" s="23"/>
      <c r="F420" s="23"/>
      <c r="G420" s="23"/>
      <c r="H420" s="23"/>
      <c r="I420" s="23"/>
      <c r="J420" s="23"/>
      <c r="K420" s="23"/>
      <c r="L420" s="23"/>
      <c r="M420" s="28"/>
      <c r="N420" s="24"/>
      <c r="O420" s="28"/>
      <c r="P420" s="28"/>
      <c r="Q420" s="24"/>
      <c r="R420" s="29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</row>
    <row r="421" ht="15.75" customHeight="1">
      <c r="A421" s="35" t="s">
        <v>484</v>
      </c>
      <c r="B421" s="27">
        <v>1.0</v>
      </c>
      <c r="C421" s="21">
        <f t="shared" si="35"/>
        <v>0</v>
      </c>
      <c r="D421" s="15">
        <f t="shared" si="38"/>
        <v>0</v>
      </c>
      <c r="E421" s="23"/>
      <c r="F421" s="23"/>
      <c r="G421" s="23"/>
      <c r="H421" s="23"/>
      <c r="I421" s="23"/>
      <c r="J421" s="23"/>
      <c r="K421" s="23"/>
      <c r="L421" s="23"/>
      <c r="M421" s="28"/>
      <c r="N421" s="24"/>
      <c r="O421" s="28"/>
      <c r="P421" s="28"/>
      <c r="Q421" s="24"/>
      <c r="R421" s="29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</row>
    <row r="422" ht="15.75" customHeight="1">
      <c r="A422" s="35" t="s">
        <v>485</v>
      </c>
      <c r="B422" s="27">
        <v>1.0</v>
      </c>
      <c r="C422" s="21">
        <f t="shared" si="35"/>
        <v>0</v>
      </c>
      <c r="D422" s="15">
        <f t="shared" si="38"/>
        <v>0</v>
      </c>
      <c r="E422" s="23"/>
      <c r="F422" s="23"/>
      <c r="G422" s="23"/>
      <c r="H422" s="23"/>
      <c r="I422" s="23"/>
      <c r="J422" s="23"/>
      <c r="K422" s="23"/>
      <c r="L422" s="23"/>
      <c r="M422" s="28"/>
      <c r="N422" s="24"/>
      <c r="O422" s="28"/>
      <c r="P422" s="28"/>
      <c r="Q422" s="24"/>
      <c r="R422" s="29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</row>
    <row r="423" ht="15.75" customHeight="1">
      <c r="A423" s="35" t="s">
        <v>486</v>
      </c>
      <c r="B423" s="27">
        <v>1.0</v>
      </c>
      <c r="C423" s="21">
        <f t="shared" si="35"/>
        <v>0</v>
      </c>
      <c r="D423" s="15">
        <f t="shared" si="38"/>
        <v>0</v>
      </c>
      <c r="E423" s="23"/>
      <c r="F423" s="23"/>
      <c r="G423" s="23"/>
      <c r="H423" s="23"/>
      <c r="I423" s="23"/>
      <c r="J423" s="23"/>
      <c r="K423" s="23"/>
      <c r="L423" s="23"/>
      <c r="M423" s="28"/>
      <c r="N423" s="24"/>
      <c r="O423" s="28"/>
      <c r="P423" s="28"/>
      <c r="Q423" s="24"/>
      <c r="R423" s="29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</row>
    <row r="424" ht="15.75" customHeight="1">
      <c r="A424" s="35" t="s">
        <v>487</v>
      </c>
      <c r="B424" s="27">
        <v>1.0</v>
      </c>
      <c r="C424" s="21">
        <f t="shared" si="35"/>
        <v>0</v>
      </c>
      <c r="D424" s="15">
        <f t="shared" si="38"/>
        <v>0</v>
      </c>
      <c r="E424" s="23"/>
      <c r="F424" s="23"/>
      <c r="G424" s="23"/>
      <c r="H424" s="23"/>
      <c r="I424" s="23"/>
      <c r="J424" s="23"/>
      <c r="K424" s="23"/>
      <c r="L424" s="23"/>
      <c r="M424" s="28"/>
      <c r="N424" s="24"/>
      <c r="O424" s="28"/>
      <c r="P424" s="28"/>
      <c r="Q424" s="24"/>
      <c r="R424" s="29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</row>
    <row r="425" ht="15.75" customHeight="1">
      <c r="A425" s="35" t="s">
        <v>488</v>
      </c>
      <c r="B425" s="27">
        <v>1.0</v>
      </c>
      <c r="C425" s="21">
        <f t="shared" si="35"/>
        <v>0</v>
      </c>
      <c r="D425" s="15">
        <f t="shared" si="38"/>
        <v>0</v>
      </c>
      <c r="E425" s="23"/>
      <c r="F425" s="23"/>
      <c r="G425" s="23"/>
      <c r="H425" s="23"/>
      <c r="I425" s="23"/>
      <c r="J425" s="23"/>
      <c r="K425" s="23"/>
      <c r="L425" s="23"/>
      <c r="M425" s="28"/>
      <c r="N425" s="24"/>
      <c r="O425" s="28"/>
      <c r="P425" s="28"/>
      <c r="Q425" s="24"/>
      <c r="R425" s="29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</row>
    <row r="426" ht="15.75" customHeight="1">
      <c r="A426" s="35" t="s">
        <v>489</v>
      </c>
      <c r="B426" s="27">
        <v>1.0</v>
      </c>
      <c r="C426" s="21">
        <f t="shared" si="35"/>
        <v>0</v>
      </c>
      <c r="D426" s="15">
        <f t="shared" si="38"/>
        <v>0</v>
      </c>
      <c r="E426" s="23"/>
      <c r="F426" s="23"/>
      <c r="G426" s="23"/>
      <c r="H426" s="23"/>
      <c r="I426" s="23"/>
      <c r="J426" s="23"/>
      <c r="K426" s="23"/>
      <c r="L426" s="23"/>
      <c r="M426" s="28"/>
      <c r="N426" s="24"/>
      <c r="O426" s="28"/>
      <c r="P426" s="28"/>
      <c r="Q426" s="24"/>
      <c r="R426" s="29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</row>
    <row r="427" ht="15.75" customHeight="1">
      <c r="A427" s="35" t="s">
        <v>490</v>
      </c>
      <c r="B427" s="27">
        <v>1.0</v>
      </c>
      <c r="C427" s="21">
        <f t="shared" si="35"/>
        <v>0</v>
      </c>
      <c r="D427" s="15">
        <f t="shared" si="38"/>
        <v>0</v>
      </c>
      <c r="E427" s="23"/>
      <c r="F427" s="23"/>
      <c r="G427" s="23"/>
      <c r="H427" s="23"/>
      <c r="I427" s="23"/>
      <c r="J427" s="23"/>
      <c r="K427" s="23"/>
      <c r="L427" s="23"/>
      <c r="M427" s="28"/>
      <c r="N427" s="24"/>
      <c r="O427" s="28"/>
      <c r="P427" s="28"/>
      <c r="Q427" s="24"/>
      <c r="R427" s="29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</row>
    <row r="428" ht="15.75" customHeight="1">
      <c r="A428" s="35" t="s">
        <v>491</v>
      </c>
      <c r="B428" s="27">
        <v>1.0</v>
      </c>
      <c r="C428" s="21">
        <f t="shared" si="35"/>
        <v>0</v>
      </c>
      <c r="D428" s="15">
        <f t="shared" si="38"/>
        <v>0</v>
      </c>
      <c r="E428" s="23"/>
      <c r="F428" s="23"/>
      <c r="G428" s="23"/>
      <c r="H428" s="23"/>
      <c r="I428" s="23"/>
      <c r="J428" s="23"/>
      <c r="K428" s="23"/>
      <c r="L428" s="23"/>
      <c r="M428" s="28"/>
      <c r="N428" s="24"/>
      <c r="O428" s="28"/>
      <c r="P428" s="28"/>
      <c r="Q428" s="24"/>
      <c r="R428" s="29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</row>
    <row r="429" ht="15.75" customHeight="1">
      <c r="A429" s="35" t="s">
        <v>492</v>
      </c>
      <c r="B429" s="27">
        <v>1.0</v>
      </c>
      <c r="C429" s="21">
        <f t="shared" si="35"/>
        <v>0</v>
      </c>
      <c r="D429" s="15">
        <f t="shared" si="38"/>
        <v>0</v>
      </c>
      <c r="E429" s="23"/>
      <c r="F429" s="23"/>
      <c r="G429" s="23"/>
      <c r="H429" s="23"/>
      <c r="I429" s="23"/>
      <c r="J429" s="23"/>
      <c r="K429" s="23"/>
      <c r="L429" s="23"/>
      <c r="M429" s="28"/>
      <c r="N429" s="24"/>
      <c r="O429" s="28"/>
      <c r="P429" s="28"/>
      <c r="Q429" s="24"/>
      <c r="R429" s="29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</row>
    <row r="430" ht="15.75" customHeight="1">
      <c r="A430" s="35" t="s">
        <v>493</v>
      </c>
      <c r="B430" s="27">
        <v>1.0</v>
      </c>
      <c r="C430" s="21">
        <f t="shared" si="35"/>
        <v>0</v>
      </c>
      <c r="D430" s="15">
        <f t="shared" si="38"/>
        <v>0</v>
      </c>
      <c r="E430" s="23"/>
      <c r="F430" s="23"/>
      <c r="G430" s="23"/>
      <c r="H430" s="23"/>
      <c r="I430" s="23"/>
      <c r="J430" s="23"/>
      <c r="K430" s="23"/>
      <c r="L430" s="23"/>
      <c r="M430" s="28"/>
      <c r="N430" s="24"/>
      <c r="O430" s="28"/>
      <c r="P430" s="28"/>
      <c r="Q430" s="24"/>
      <c r="R430" s="29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</row>
    <row r="431" ht="15.75" customHeight="1">
      <c r="A431" s="35" t="s">
        <v>494</v>
      </c>
      <c r="B431" s="27">
        <v>1.0</v>
      </c>
      <c r="C431" s="21">
        <f t="shared" si="35"/>
        <v>0</v>
      </c>
      <c r="D431" s="15">
        <f t="shared" si="38"/>
        <v>0</v>
      </c>
      <c r="E431" s="23"/>
      <c r="F431" s="23"/>
      <c r="G431" s="23"/>
      <c r="H431" s="23"/>
      <c r="I431" s="23"/>
      <c r="J431" s="23"/>
      <c r="K431" s="23"/>
      <c r="L431" s="23"/>
      <c r="M431" s="28"/>
      <c r="N431" s="24"/>
      <c r="O431" s="28"/>
      <c r="P431" s="28"/>
      <c r="Q431" s="24"/>
      <c r="R431" s="29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</row>
    <row r="432" ht="15.75" customHeight="1">
      <c r="A432" s="35" t="s">
        <v>495</v>
      </c>
      <c r="B432" s="27">
        <v>1.0</v>
      </c>
      <c r="C432" s="21">
        <f t="shared" si="35"/>
        <v>0</v>
      </c>
      <c r="D432" s="15">
        <f t="shared" si="38"/>
        <v>0</v>
      </c>
      <c r="E432" s="23"/>
      <c r="F432" s="23"/>
      <c r="G432" s="23"/>
      <c r="H432" s="23"/>
      <c r="I432" s="23"/>
      <c r="J432" s="23"/>
      <c r="K432" s="23"/>
      <c r="L432" s="23"/>
      <c r="M432" s="28"/>
      <c r="N432" s="24"/>
      <c r="O432" s="28"/>
      <c r="P432" s="28"/>
      <c r="Q432" s="24"/>
      <c r="R432" s="29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</row>
    <row r="433" ht="15.75" customHeight="1">
      <c r="A433" s="35" t="s">
        <v>496</v>
      </c>
      <c r="B433" s="27">
        <v>1.0</v>
      </c>
      <c r="C433" s="21">
        <f t="shared" si="35"/>
        <v>0</v>
      </c>
      <c r="D433" s="15">
        <f t="shared" si="38"/>
        <v>0</v>
      </c>
      <c r="E433" s="23"/>
      <c r="F433" s="23"/>
      <c r="G433" s="23"/>
      <c r="H433" s="23"/>
      <c r="I433" s="23"/>
      <c r="J433" s="23"/>
      <c r="K433" s="23"/>
      <c r="L433" s="23"/>
      <c r="M433" s="28"/>
      <c r="N433" s="24"/>
      <c r="O433" s="28"/>
      <c r="P433" s="28"/>
      <c r="Q433" s="24"/>
      <c r="R433" s="29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</row>
    <row r="434" ht="15.75" customHeight="1">
      <c r="A434" s="35" t="s">
        <v>497</v>
      </c>
      <c r="B434" s="27">
        <v>1.0</v>
      </c>
      <c r="C434" s="21">
        <f t="shared" si="35"/>
        <v>0</v>
      </c>
      <c r="D434" s="15">
        <f t="shared" si="38"/>
        <v>0</v>
      </c>
      <c r="E434" s="23"/>
      <c r="F434" s="23"/>
      <c r="G434" s="23"/>
      <c r="H434" s="23"/>
      <c r="I434" s="23"/>
      <c r="J434" s="23"/>
      <c r="K434" s="23"/>
      <c r="L434" s="23"/>
      <c r="M434" s="28"/>
      <c r="N434" s="24"/>
      <c r="O434" s="28"/>
      <c r="P434" s="28"/>
      <c r="Q434" s="24"/>
      <c r="R434" s="29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</row>
    <row r="435" ht="15.75" customHeight="1">
      <c r="A435" s="35" t="s">
        <v>498</v>
      </c>
      <c r="B435" s="27">
        <v>1.0</v>
      </c>
      <c r="C435" s="21">
        <f t="shared" si="35"/>
        <v>0</v>
      </c>
      <c r="D435" s="15">
        <f t="shared" si="38"/>
        <v>0</v>
      </c>
      <c r="E435" s="23"/>
      <c r="F435" s="23"/>
      <c r="G435" s="23"/>
      <c r="H435" s="23"/>
      <c r="I435" s="23"/>
      <c r="J435" s="23"/>
      <c r="K435" s="23"/>
      <c r="L435" s="23"/>
      <c r="M435" s="28"/>
      <c r="N435" s="24"/>
      <c r="O435" s="28"/>
      <c r="P435" s="28"/>
      <c r="Q435" s="24"/>
      <c r="R435" s="29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</row>
    <row r="436" ht="15.75" customHeight="1">
      <c r="A436" s="35" t="s">
        <v>499</v>
      </c>
      <c r="B436" s="27">
        <v>1.0</v>
      </c>
      <c r="C436" s="21">
        <f t="shared" si="35"/>
        <v>0</v>
      </c>
      <c r="D436" s="15">
        <f t="shared" si="38"/>
        <v>0</v>
      </c>
      <c r="E436" s="23"/>
      <c r="F436" s="23"/>
      <c r="G436" s="23"/>
      <c r="H436" s="23"/>
      <c r="I436" s="23"/>
      <c r="J436" s="23"/>
      <c r="K436" s="23"/>
      <c r="L436" s="23"/>
      <c r="M436" s="28"/>
      <c r="N436" s="24"/>
      <c r="O436" s="28"/>
      <c r="P436" s="28"/>
      <c r="Q436" s="24"/>
      <c r="R436" s="29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</row>
    <row r="437" ht="15.75" customHeight="1">
      <c r="A437" s="35" t="s">
        <v>500</v>
      </c>
      <c r="B437" s="27">
        <v>1.0</v>
      </c>
      <c r="C437" s="21">
        <f t="shared" si="35"/>
        <v>0</v>
      </c>
      <c r="D437" s="15">
        <f t="shared" si="38"/>
        <v>0</v>
      </c>
      <c r="E437" s="23"/>
      <c r="F437" s="23"/>
      <c r="G437" s="23"/>
      <c r="H437" s="23"/>
      <c r="I437" s="23"/>
      <c r="J437" s="23"/>
      <c r="K437" s="23"/>
      <c r="L437" s="23"/>
      <c r="M437" s="28"/>
      <c r="N437" s="24"/>
      <c r="O437" s="28"/>
      <c r="P437" s="28"/>
      <c r="Q437" s="24"/>
      <c r="R437" s="29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</row>
    <row r="438" ht="15.75" customHeight="1">
      <c r="A438" s="35" t="s">
        <v>501</v>
      </c>
      <c r="B438" s="27">
        <v>1.0</v>
      </c>
      <c r="C438" s="21">
        <f t="shared" si="35"/>
        <v>0</v>
      </c>
      <c r="D438" s="15">
        <f t="shared" si="38"/>
        <v>0</v>
      </c>
      <c r="E438" s="23"/>
      <c r="F438" s="23"/>
      <c r="G438" s="23"/>
      <c r="H438" s="23"/>
      <c r="I438" s="23"/>
      <c r="J438" s="23"/>
      <c r="K438" s="23"/>
      <c r="L438" s="23"/>
      <c r="M438" s="28"/>
      <c r="N438" s="24"/>
      <c r="O438" s="28"/>
      <c r="P438" s="28"/>
      <c r="Q438" s="24"/>
      <c r="R438" s="29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</row>
    <row r="439" ht="15.75" customHeight="1">
      <c r="A439" s="35" t="s">
        <v>502</v>
      </c>
      <c r="B439" s="27">
        <v>1.0</v>
      </c>
      <c r="C439" s="21">
        <f t="shared" si="35"/>
        <v>0</v>
      </c>
      <c r="D439" s="15">
        <f t="shared" si="38"/>
        <v>0</v>
      </c>
      <c r="E439" s="23"/>
      <c r="F439" s="23"/>
      <c r="G439" s="23"/>
      <c r="H439" s="23"/>
      <c r="I439" s="23"/>
      <c r="J439" s="23"/>
      <c r="K439" s="23"/>
      <c r="L439" s="23"/>
      <c r="M439" s="28"/>
      <c r="N439" s="24"/>
      <c r="O439" s="28"/>
      <c r="P439" s="28"/>
      <c r="Q439" s="24"/>
      <c r="R439" s="29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</row>
    <row r="440" ht="15.75" customHeight="1">
      <c r="A440" s="19" t="s">
        <v>503</v>
      </c>
      <c r="B440" s="33">
        <f>SUM(B441:B456)</f>
        <v>16</v>
      </c>
      <c r="C440" s="21">
        <f t="shared" si="35"/>
        <v>5</v>
      </c>
      <c r="D440" s="15">
        <f t="shared" si="38"/>
        <v>31.25</v>
      </c>
      <c r="E440" s="22">
        <f t="shared" ref="E440:N440" si="40">SUM(E441:E456)</f>
        <v>5</v>
      </c>
      <c r="F440" s="22">
        <f t="shared" si="40"/>
        <v>0</v>
      </c>
      <c r="G440" s="22">
        <f t="shared" si="40"/>
        <v>0</v>
      </c>
      <c r="H440" s="22">
        <f t="shared" si="40"/>
        <v>0</v>
      </c>
      <c r="I440" s="22">
        <f t="shared" si="40"/>
        <v>0</v>
      </c>
      <c r="J440" s="22">
        <f t="shared" si="40"/>
        <v>0</v>
      </c>
      <c r="K440" s="22">
        <f t="shared" si="40"/>
        <v>0</v>
      </c>
      <c r="L440" s="22">
        <f t="shared" si="40"/>
        <v>0</v>
      </c>
      <c r="M440" s="22">
        <f t="shared" si="40"/>
        <v>0</v>
      </c>
      <c r="N440" s="22">
        <f t="shared" si="40"/>
        <v>0</v>
      </c>
      <c r="O440" s="28"/>
      <c r="P440" s="28"/>
      <c r="Q440" s="24"/>
      <c r="R440" s="29" t="s">
        <v>504</v>
      </c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</row>
    <row r="441" ht="15.75" customHeight="1">
      <c r="A441" s="35" t="s">
        <v>505</v>
      </c>
      <c r="B441" s="27">
        <v>1.0</v>
      </c>
      <c r="C441" s="21">
        <f t="shared" si="35"/>
        <v>0</v>
      </c>
      <c r="D441" s="15">
        <f t="shared" si="38"/>
        <v>0</v>
      </c>
      <c r="E441" s="23"/>
      <c r="F441" s="23"/>
      <c r="G441" s="23"/>
      <c r="H441" s="23"/>
      <c r="I441" s="23"/>
      <c r="J441" s="23"/>
      <c r="K441" s="23"/>
      <c r="L441" s="28"/>
      <c r="M441" s="28"/>
      <c r="N441" s="23"/>
      <c r="O441" s="28"/>
      <c r="P441" s="28"/>
      <c r="Q441" s="24"/>
      <c r="R441" s="29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</row>
    <row r="442" ht="15.75" customHeight="1">
      <c r="A442" s="35" t="s">
        <v>506</v>
      </c>
      <c r="B442" s="27">
        <v>1.0</v>
      </c>
      <c r="C442" s="21">
        <f t="shared" si="35"/>
        <v>0</v>
      </c>
      <c r="D442" s="15">
        <f t="shared" si="38"/>
        <v>0</v>
      </c>
      <c r="E442" s="23"/>
      <c r="F442" s="23"/>
      <c r="G442" s="23"/>
      <c r="H442" s="23"/>
      <c r="I442" s="23"/>
      <c r="J442" s="23"/>
      <c r="K442" s="23"/>
      <c r="L442" s="28"/>
      <c r="M442" s="28"/>
      <c r="N442" s="23"/>
      <c r="O442" s="28"/>
      <c r="P442" s="28"/>
      <c r="Q442" s="24"/>
      <c r="R442" s="29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</row>
    <row r="443" ht="15.75" customHeight="1">
      <c r="A443" s="35" t="s">
        <v>507</v>
      </c>
      <c r="B443" s="27">
        <v>1.0</v>
      </c>
      <c r="C443" s="21">
        <f t="shared" si="35"/>
        <v>0</v>
      </c>
      <c r="D443" s="15">
        <f t="shared" si="38"/>
        <v>0</v>
      </c>
      <c r="E443" s="28"/>
      <c r="F443" s="23"/>
      <c r="G443" s="23"/>
      <c r="H443" s="23"/>
      <c r="I443" s="23"/>
      <c r="J443" s="23"/>
      <c r="K443" s="23"/>
      <c r="L443" s="23"/>
      <c r="M443" s="28"/>
      <c r="N443" s="23"/>
      <c r="O443" s="79" t="s">
        <v>508</v>
      </c>
      <c r="P443" s="79"/>
      <c r="Q443" s="24">
        <v>44819.0</v>
      </c>
      <c r="R443" s="29" t="s">
        <v>509</v>
      </c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</row>
    <row r="444" ht="15.75" customHeight="1">
      <c r="A444" s="35" t="s">
        <v>510</v>
      </c>
      <c r="B444" s="27">
        <v>1.0</v>
      </c>
      <c r="C444" s="73">
        <v>1.0</v>
      </c>
      <c r="D444" s="15">
        <f t="shared" si="38"/>
        <v>100</v>
      </c>
      <c r="E444" s="23"/>
      <c r="F444" s="23"/>
      <c r="G444" s="23"/>
      <c r="H444" s="23"/>
      <c r="I444" s="23"/>
      <c r="J444" s="23"/>
      <c r="K444" s="23"/>
      <c r="L444" s="23"/>
      <c r="M444" s="28"/>
      <c r="N444" s="23"/>
      <c r="O444" s="28"/>
      <c r="P444" s="28"/>
      <c r="Q444" s="24"/>
      <c r="R444" s="29" t="s">
        <v>511</v>
      </c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</row>
    <row r="445" ht="15.75" customHeight="1">
      <c r="A445" s="35" t="s">
        <v>512</v>
      </c>
      <c r="B445" s="27">
        <v>1.0</v>
      </c>
      <c r="C445" s="21">
        <f t="shared" ref="C445:C446" si="41">SUM(E445:N445)</f>
        <v>0</v>
      </c>
      <c r="D445" s="15">
        <f t="shared" si="38"/>
        <v>0</v>
      </c>
      <c r="E445" s="23"/>
      <c r="F445" s="23"/>
      <c r="G445" s="23"/>
      <c r="H445" s="23"/>
      <c r="I445" s="23"/>
      <c r="J445" s="23"/>
      <c r="K445" s="23"/>
      <c r="L445" s="23"/>
      <c r="M445" s="28"/>
      <c r="N445" s="23"/>
      <c r="O445" s="79"/>
      <c r="P445" s="79"/>
      <c r="Q445" s="24"/>
      <c r="R445" s="29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</row>
    <row r="446" ht="15.75" customHeight="1">
      <c r="A446" s="35" t="s">
        <v>513</v>
      </c>
      <c r="B446" s="27">
        <v>1.0</v>
      </c>
      <c r="C446" s="21">
        <f t="shared" si="41"/>
        <v>0</v>
      </c>
      <c r="D446" s="15">
        <f t="shared" si="38"/>
        <v>0</v>
      </c>
      <c r="E446" s="23"/>
      <c r="F446" s="23"/>
      <c r="G446" s="23"/>
      <c r="H446" s="23"/>
      <c r="I446" s="28"/>
      <c r="J446" s="23"/>
      <c r="K446" s="23"/>
      <c r="L446" s="23"/>
      <c r="M446" s="28"/>
      <c r="N446" s="23"/>
      <c r="O446" s="28" t="s">
        <v>514</v>
      </c>
      <c r="P446" s="28"/>
      <c r="Q446" s="24">
        <v>44819.0</v>
      </c>
      <c r="R446" s="29" t="s">
        <v>515</v>
      </c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</row>
    <row r="447" ht="15.75" customHeight="1">
      <c r="A447" s="35" t="s">
        <v>516</v>
      </c>
      <c r="B447" s="27">
        <v>1.0</v>
      </c>
      <c r="C447" s="73">
        <v>1.0</v>
      </c>
      <c r="D447" s="15">
        <f t="shared" si="38"/>
        <v>100</v>
      </c>
      <c r="E447" s="28">
        <v>1.0</v>
      </c>
      <c r="F447" s="23"/>
      <c r="G447" s="23"/>
      <c r="H447" s="23"/>
      <c r="I447" s="23"/>
      <c r="J447" s="23"/>
      <c r="K447" s="23"/>
      <c r="L447" s="23"/>
      <c r="M447" s="28"/>
      <c r="N447" s="23"/>
      <c r="O447" s="28"/>
      <c r="P447" s="24"/>
      <c r="Q447" s="36">
        <v>44819.0</v>
      </c>
      <c r="R447" s="29" t="s">
        <v>517</v>
      </c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</row>
    <row r="448" ht="15.75" customHeight="1">
      <c r="A448" s="35" t="s">
        <v>518</v>
      </c>
      <c r="B448" s="27">
        <v>1.0</v>
      </c>
      <c r="C448" s="73">
        <v>1.0</v>
      </c>
      <c r="D448" s="15">
        <f t="shared" si="38"/>
        <v>100</v>
      </c>
      <c r="E448" s="28">
        <v>1.0</v>
      </c>
      <c r="F448" s="23"/>
      <c r="G448" s="23"/>
      <c r="H448" s="23"/>
      <c r="I448" s="23"/>
      <c r="J448" s="23"/>
      <c r="K448" s="23"/>
      <c r="L448" s="23"/>
      <c r="M448" s="28"/>
      <c r="N448" s="23"/>
      <c r="O448" s="79" t="s">
        <v>519</v>
      </c>
      <c r="P448" s="79"/>
      <c r="Q448" s="24">
        <v>44819.0</v>
      </c>
      <c r="R448" s="29" t="s">
        <v>520</v>
      </c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</row>
    <row r="449" ht="15.75" customHeight="1">
      <c r="A449" s="35" t="s">
        <v>521</v>
      </c>
      <c r="B449" s="27">
        <v>1.0</v>
      </c>
      <c r="C449" s="21">
        <f t="shared" ref="C449:C450" si="42">SUM(E449:N449)</f>
        <v>0</v>
      </c>
      <c r="D449" s="15">
        <f t="shared" si="38"/>
        <v>0</v>
      </c>
      <c r="E449" s="23"/>
      <c r="F449" s="23"/>
      <c r="G449" s="23"/>
      <c r="H449" s="23"/>
      <c r="I449" s="23"/>
      <c r="J449" s="23"/>
      <c r="K449" s="23"/>
      <c r="L449" s="23"/>
      <c r="M449" s="28"/>
      <c r="N449" s="23"/>
      <c r="O449" s="79"/>
      <c r="P449" s="79"/>
      <c r="Q449" s="80"/>
      <c r="R449" s="29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</row>
    <row r="450" ht="15.75" customHeight="1">
      <c r="A450" s="35" t="s">
        <v>522</v>
      </c>
      <c r="B450" s="27">
        <v>1.0</v>
      </c>
      <c r="C450" s="21">
        <f t="shared" si="42"/>
        <v>0</v>
      </c>
      <c r="D450" s="15">
        <f t="shared" si="38"/>
        <v>0</v>
      </c>
      <c r="E450" s="23"/>
      <c r="F450" s="23"/>
      <c r="G450" s="23"/>
      <c r="H450" s="23"/>
      <c r="I450" s="23"/>
      <c r="J450" s="23"/>
      <c r="K450" s="28"/>
      <c r="L450" s="23"/>
      <c r="M450" s="28"/>
      <c r="N450" s="23"/>
      <c r="O450" s="28"/>
      <c r="P450" s="28"/>
      <c r="Q450" s="24"/>
      <c r="R450" s="29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</row>
    <row r="451" ht="15.75" customHeight="1">
      <c r="A451" s="35" t="s">
        <v>523</v>
      </c>
      <c r="B451" s="27">
        <v>1.0</v>
      </c>
      <c r="C451" s="73">
        <v>1.0</v>
      </c>
      <c r="D451" s="15">
        <f t="shared" si="38"/>
        <v>100</v>
      </c>
      <c r="E451" s="28"/>
      <c r="F451" s="23"/>
      <c r="G451" s="23"/>
      <c r="H451" s="23"/>
      <c r="I451" s="23"/>
      <c r="J451" s="23"/>
      <c r="K451" s="23"/>
      <c r="L451" s="23"/>
      <c r="M451" s="28"/>
      <c r="N451" s="23"/>
      <c r="O451" s="28"/>
      <c r="P451" s="28"/>
      <c r="Q451" s="24"/>
      <c r="R451" s="29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</row>
    <row r="452" ht="15.75" customHeight="1">
      <c r="A452" s="35" t="s">
        <v>524</v>
      </c>
      <c r="B452" s="27">
        <v>1.0</v>
      </c>
      <c r="C452" s="21">
        <f t="shared" ref="C452:C454" si="43">SUM(E452:N452)</f>
        <v>1</v>
      </c>
      <c r="D452" s="15">
        <f t="shared" si="38"/>
        <v>100</v>
      </c>
      <c r="E452" s="28">
        <v>1.0</v>
      </c>
      <c r="F452" s="23"/>
      <c r="G452" s="28"/>
      <c r="H452" s="23"/>
      <c r="I452" s="23"/>
      <c r="J452" s="23"/>
      <c r="K452" s="28"/>
      <c r="L452" s="23"/>
      <c r="M452" s="28"/>
      <c r="N452" s="23"/>
      <c r="O452" s="28" t="s">
        <v>525</v>
      </c>
      <c r="P452" s="28"/>
      <c r="Q452" s="24">
        <v>44819.0</v>
      </c>
      <c r="R452" s="29" t="s">
        <v>526</v>
      </c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</row>
    <row r="453" ht="15.75" customHeight="1">
      <c r="A453" s="35" t="s">
        <v>527</v>
      </c>
      <c r="B453" s="27">
        <v>1.0</v>
      </c>
      <c r="C453" s="21">
        <f t="shared" si="43"/>
        <v>0</v>
      </c>
      <c r="D453" s="15">
        <f t="shared" si="38"/>
        <v>0</v>
      </c>
      <c r="E453" s="23"/>
      <c r="F453" s="23"/>
      <c r="G453" s="23"/>
      <c r="H453" s="23"/>
      <c r="I453" s="23"/>
      <c r="J453" s="23"/>
      <c r="K453" s="23"/>
      <c r="L453" s="23"/>
      <c r="M453" s="28"/>
      <c r="N453" s="23"/>
      <c r="O453" s="79"/>
      <c r="P453" s="79"/>
      <c r="Q453" s="24"/>
      <c r="R453" s="29" t="s">
        <v>528</v>
      </c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</row>
    <row r="454" ht="15.75" customHeight="1">
      <c r="A454" s="35" t="s">
        <v>529</v>
      </c>
      <c r="B454" s="27">
        <v>1.0</v>
      </c>
      <c r="C454" s="21">
        <f t="shared" si="43"/>
        <v>1</v>
      </c>
      <c r="D454" s="15">
        <f t="shared" si="38"/>
        <v>100</v>
      </c>
      <c r="E454" s="28">
        <v>1.0</v>
      </c>
      <c r="F454" s="23"/>
      <c r="G454" s="23"/>
      <c r="H454" s="23"/>
      <c r="I454" s="23"/>
      <c r="J454" s="23"/>
      <c r="K454" s="28"/>
      <c r="L454" s="23"/>
      <c r="M454" s="28"/>
      <c r="N454" s="28"/>
      <c r="O454" s="28" t="s">
        <v>530</v>
      </c>
      <c r="P454" s="28"/>
      <c r="Q454" s="24">
        <v>44819.0</v>
      </c>
      <c r="R454" s="29" t="s">
        <v>531</v>
      </c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</row>
    <row r="455" ht="15.75" customHeight="1">
      <c r="A455" s="35" t="s">
        <v>532</v>
      </c>
      <c r="B455" s="27">
        <v>1.0</v>
      </c>
      <c r="C455" s="73">
        <v>1.0</v>
      </c>
      <c r="D455" s="15">
        <f t="shared" si="38"/>
        <v>100</v>
      </c>
      <c r="E455" s="28">
        <v>1.0</v>
      </c>
      <c r="F455" s="23"/>
      <c r="G455" s="23"/>
      <c r="H455" s="23"/>
      <c r="I455" s="23"/>
      <c r="J455" s="23"/>
      <c r="K455" s="23"/>
      <c r="L455" s="23"/>
      <c r="M455" s="28"/>
      <c r="N455" s="23"/>
      <c r="O455" s="28" t="s">
        <v>533</v>
      </c>
      <c r="P455" s="28"/>
      <c r="Q455" s="24">
        <v>44819.0</v>
      </c>
      <c r="R455" s="29" t="s">
        <v>534</v>
      </c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</row>
    <row r="456" ht="15.75" customHeight="1">
      <c r="A456" s="81" t="s">
        <v>535</v>
      </c>
      <c r="B456" s="27">
        <v>1.0</v>
      </c>
      <c r="C456" s="21">
        <f t="shared" ref="C456:C504" si="44">SUM(E456:N456)</f>
        <v>0</v>
      </c>
      <c r="D456" s="15">
        <f t="shared" si="38"/>
        <v>0</v>
      </c>
      <c r="E456" s="23"/>
      <c r="F456" s="23"/>
      <c r="G456" s="23"/>
      <c r="H456" s="23"/>
      <c r="I456" s="23"/>
      <c r="J456" s="28"/>
      <c r="K456" s="23"/>
      <c r="L456" s="23"/>
      <c r="M456" s="28"/>
      <c r="N456" s="23"/>
      <c r="O456" s="82"/>
      <c r="P456" s="82"/>
      <c r="Q456" s="24"/>
      <c r="R456" s="29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</row>
    <row r="457" ht="15.75" customHeight="1">
      <c r="A457" s="19" t="s">
        <v>536</v>
      </c>
      <c r="B457" s="33">
        <f>SUM(B458:B477)</f>
        <v>20</v>
      </c>
      <c r="C457" s="21">
        <f t="shared" si="44"/>
        <v>0</v>
      </c>
      <c r="D457" s="15">
        <f t="shared" si="38"/>
        <v>0</v>
      </c>
      <c r="E457" s="22">
        <f t="shared" ref="E457:N457" si="45">SUM(E458:E461)</f>
        <v>0</v>
      </c>
      <c r="F457" s="22">
        <f t="shared" si="45"/>
        <v>0</v>
      </c>
      <c r="G457" s="22">
        <f t="shared" si="45"/>
        <v>0</v>
      </c>
      <c r="H457" s="22">
        <f t="shared" si="45"/>
        <v>0</v>
      </c>
      <c r="I457" s="22">
        <f t="shared" si="45"/>
        <v>0</v>
      </c>
      <c r="J457" s="22">
        <f t="shared" si="45"/>
        <v>0</v>
      </c>
      <c r="K457" s="22">
        <f t="shared" si="45"/>
        <v>0</v>
      </c>
      <c r="L457" s="22">
        <f t="shared" si="45"/>
        <v>0</v>
      </c>
      <c r="M457" s="22">
        <f t="shared" si="45"/>
        <v>0</v>
      </c>
      <c r="N457" s="70">
        <f t="shared" si="45"/>
        <v>0</v>
      </c>
      <c r="O457" s="28"/>
      <c r="P457" s="83">
        <v>44814.0</v>
      </c>
      <c r="Q457" s="84">
        <v>44819.0</v>
      </c>
      <c r="R457" s="29" t="s">
        <v>537</v>
      </c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</row>
    <row r="458" ht="15.75" customHeight="1">
      <c r="A458" s="35" t="s">
        <v>538</v>
      </c>
      <c r="B458" s="27">
        <v>1.0</v>
      </c>
      <c r="C458" s="21">
        <f t="shared" si="44"/>
        <v>0</v>
      </c>
      <c r="D458" s="15">
        <f t="shared" si="38"/>
        <v>0</v>
      </c>
      <c r="E458" s="23"/>
      <c r="F458" s="23"/>
      <c r="G458" s="23"/>
      <c r="H458" s="23"/>
      <c r="I458" s="23"/>
      <c r="J458" s="28"/>
      <c r="K458" s="23"/>
      <c r="L458" s="23"/>
      <c r="M458" s="28"/>
      <c r="N458" s="85"/>
      <c r="O458" s="28"/>
      <c r="P458" s="28"/>
      <c r="Q458" s="84"/>
      <c r="R458" s="29" t="s">
        <v>539</v>
      </c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</row>
    <row r="459" ht="15.75" customHeight="1">
      <c r="A459" s="35" t="s">
        <v>540</v>
      </c>
      <c r="B459" s="27">
        <v>1.0</v>
      </c>
      <c r="C459" s="21">
        <f t="shared" si="44"/>
        <v>0</v>
      </c>
      <c r="D459" s="15">
        <f t="shared" si="38"/>
        <v>0</v>
      </c>
      <c r="E459" s="23"/>
      <c r="F459" s="23"/>
      <c r="G459" s="23"/>
      <c r="H459" s="23"/>
      <c r="I459" s="23"/>
      <c r="J459" s="28"/>
      <c r="K459" s="23"/>
      <c r="L459" s="23"/>
      <c r="M459" s="28"/>
      <c r="N459" s="85"/>
      <c r="O459" s="28"/>
      <c r="P459" s="28"/>
      <c r="Q459" s="84"/>
      <c r="R459" s="29" t="s">
        <v>541</v>
      </c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</row>
    <row r="460" ht="15.75" customHeight="1">
      <c r="A460" s="35" t="s">
        <v>542</v>
      </c>
      <c r="B460" s="27">
        <v>1.0</v>
      </c>
      <c r="C460" s="21">
        <f t="shared" si="44"/>
        <v>0</v>
      </c>
      <c r="D460" s="15">
        <f t="shared" si="38"/>
        <v>0</v>
      </c>
      <c r="E460" s="23"/>
      <c r="F460" s="23"/>
      <c r="G460" s="23"/>
      <c r="H460" s="23"/>
      <c r="I460" s="23"/>
      <c r="J460" s="28"/>
      <c r="K460" s="23"/>
      <c r="L460" s="23"/>
      <c r="M460" s="28"/>
      <c r="N460" s="85"/>
      <c r="O460" s="28"/>
      <c r="P460" s="28"/>
      <c r="Q460" s="84"/>
      <c r="R460" s="29" t="s">
        <v>543</v>
      </c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</row>
    <row r="461" ht="27.75" customHeight="1">
      <c r="A461" s="35" t="s">
        <v>544</v>
      </c>
      <c r="B461" s="27">
        <v>1.0</v>
      </c>
      <c r="C461" s="21">
        <f t="shared" si="44"/>
        <v>0</v>
      </c>
      <c r="D461" s="15">
        <f t="shared" si="38"/>
        <v>0</v>
      </c>
      <c r="E461" s="23"/>
      <c r="F461" s="23"/>
      <c r="G461" s="23"/>
      <c r="H461" s="23"/>
      <c r="I461" s="23"/>
      <c r="J461" s="28"/>
      <c r="K461" s="23"/>
      <c r="L461" s="23"/>
      <c r="M461" s="28"/>
      <c r="N461" s="24"/>
      <c r="O461" s="28"/>
      <c r="P461" s="28"/>
      <c r="Q461" s="84"/>
      <c r="R461" s="29" t="s">
        <v>545</v>
      </c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</row>
    <row r="462" ht="15.75" customHeight="1">
      <c r="A462" s="86" t="s">
        <v>546</v>
      </c>
      <c r="B462" s="27">
        <v>1.0</v>
      </c>
      <c r="C462" s="21">
        <f t="shared" si="44"/>
        <v>0</v>
      </c>
      <c r="D462" s="15">
        <f t="shared" si="38"/>
        <v>0</v>
      </c>
      <c r="E462" s="55"/>
      <c r="F462" s="55"/>
      <c r="G462" s="55"/>
      <c r="H462" s="55"/>
      <c r="I462" s="55"/>
      <c r="J462" s="55"/>
      <c r="K462" s="55"/>
      <c r="L462" s="55"/>
      <c r="M462" s="55"/>
      <c r="N462" s="55"/>
      <c r="O462" s="28"/>
      <c r="P462" s="28"/>
      <c r="Q462" s="84"/>
      <c r="R462" s="29" t="s">
        <v>537</v>
      </c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</row>
    <row r="463" ht="15.75" customHeight="1">
      <c r="A463" s="86" t="s">
        <v>547</v>
      </c>
      <c r="B463" s="27">
        <v>1.0</v>
      </c>
      <c r="C463" s="21">
        <f t="shared" si="44"/>
        <v>0</v>
      </c>
      <c r="D463" s="15">
        <f t="shared" si="38"/>
        <v>0</v>
      </c>
      <c r="E463" s="55"/>
      <c r="F463" s="55"/>
      <c r="G463" s="55"/>
      <c r="H463" s="55"/>
      <c r="I463" s="55"/>
      <c r="J463" s="55"/>
      <c r="K463" s="55"/>
      <c r="L463" s="55"/>
      <c r="M463" s="55"/>
      <c r="N463" s="55"/>
      <c r="O463" s="28"/>
      <c r="P463" s="28"/>
      <c r="Q463" s="84"/>
      <c r="R463" s="29" t="s">
        <v>537</v>
      </c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</row>
    <row r="464" ht="15.75" customHeight="1">
      <c r="A464" s="86" t="s">
        <v>548</v>
      </c>
      <c r="B464" s="27">
        <v>1.0</v>
      </c>
      <c r="C464" s="21">
        <f t="shared" si="44"/>
        <v>0</v>
      </c>
      <c r="D464" s="15">
        <f t="shared" si="38"/>
        <v>0</v>
      </c>
      <c r="E464" s="55"/>
      <c r="F464" s="55"/>
      <c r="G464" s="55"/>
      <c r="H464" s="55"/>
      <c r="I464" s="55"/>
      <c r="J464" s="55"/>
      <c r="K464" s="55"/>
      <c r="L464" s="55"/>
      <c r="M464" s="55"/>
      <c r="N464" s="55"/>
      <c r="O464" s="28"/>
      <c r="P464" s="28"/>
      <c r="Q464" s="84"/>
      <c r="R464" s="29" t="s">
        <v>537</v>
      </c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</row>
    <row r="465" ht="15.75" customHeight="1">
      <c r="A465" s="86" t="s">
        <v>549</v>
      </c>
      <c r="B465" s="27">
        <v>1.0</v>
      </c>
      <c r="C465" s="21">
        <f t="shared" si="44"/>
        <v>0</v>
      </c>
      <c r="D465" s="15">
        <f t="shared" si="38"/>
        <v>0</v>
      </c>
      <c r="E465" s="55"/>
      <c r="F465" s="55"/>
      <c r="G465" s="55"/>
      <c r="H465" s="55"/>
      <c r="I465" s="55"/>
      <c r="J465" s="55"/>
      <c r="K465" s="55"/>
      <c r="L465" s="55"/>
      <c r="M465" s="55"/>
      <c r="N465" s="55"/>
      <c r="O465" s="28"/>
      <c r="P465" s="28"/>
      <c r="Q465" s="84"/>
      <c r="R465" s="29" t="s">
        <v>537</v>
      </c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</row>
    <row r="466" ht="15.75" customHeight="1">
      <c r="A466" s="86" t="s">
        <v>550</v>
      </c>
      <c r="B466" s="27">
        <v>1.0</v>
      </c>
      <c r="C466" s="21">
        <f t="shared" si="44"/>
        <v>0</v>
      </c>
      <c r="D466" s="15">
        <f t="shared" si="38"/>
        <v>0</v>
      </c>
      <c r="E466" s="55"/>
      <c r="F466" s="55"/>
      <c r="G466" s="55"/>
      <c r="H466" s="55"/>
      <c r="I466" s="55"/>
      <c r="J466" s="55"/>
      <c r="K466" s="55"/>
      <c r="L466" s="55"/>
      <c r="M466" s="55"/>
      <c r="N466" s="55"/>
      <c r="O466" s="28"/>
      <c r="P466" s="28"/>
      <c r="Q466" s="84"/>
      <c r="R466" s="29" t="s">
        <v>537</v>
      </c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</row>
    <row r="467" ht="15.75" customHeight="1">
      <c r="A467" s="86" t="s">
        <v>551</v>
      </c>
      <c r="B467" s="27">
        <v>1.0</v>
      </c>
      <c r="C467" s="21">
        <f t="shared" si="44"/>
        <v>0</v>
      </c>
      <c r="D467" s="15">
        <f t="shared" si="38"/>
        <v>0</v>
      </c>
      <c r="E467" s="55"/>
      <c r="F467" s="55"/>
      <c r="G467" s="55"/>
      <c r="H467" s="55"/>
      <c r="I467" s="55"/>
      <c r="J467" s="55"/>
      <c r="K467" s="55"/>
      <c r="L467" s="55"/>
      <c r="M467" s="55"/>
      <c r="N467" s="55"/>
      <c r="O467" s="28"/>
      <c r="P467" s="28"/>
      <c r="Q467" s="84"/>
      <c r="R467" s="29" t="s">
        <v>537</v>
      </c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</row>
    <row r="468" ht="15.75" customHeight="1">
      <c r="A468" s="86" t="s">
        <v>552</v>
      </c>
      <c r="B468" s="27">
        <v>1.0</v>
      </c>
      <c r="C468" s="21">
        <f t="shared" si="44"/>
        <v>0</v>
      </c>
      <c r="D468" s="15">
        <f t="shared" si="38"/>
        <v>0</v>
      </c>
      <c r="E468" s="55"/>
      <c r="F468" s="55"/>
      <c r="G468" s="55"/>
      <c r="H468" s="55"/>
      <c r="I468" s="55"/>
      <c r="J468" s="55"/>
      <c r="K468" s="55"/>
      <c r="L468" s="55"/>
      <c r="M468" s="55"/>
      <c r="N468" s="55"/>
      <c r="O468" s="28"/>
      <c r="P468" s="28"/>
      <c r="Q468" s="84"/>
      <c r="R468" s="29" t="s">
        <v>537</v>
      </c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</row>
    <row r="469" ht="15.75" customHeight="1">
      <c r="A469" s="86" t="s">
        <v>553</v>
      </c>
      <c r="B469" s="27">
        <v>1.0</v>
      </c>
      <c r="C469" s="21">
        <f t="shared" si="44"/>
        <v>0</v>
      </c>
      <c r="D469" s="15">
        <f t="shared" si="38"/>
        <v>0</v>
      </c>
      <c r="E469" s="55"/>
      <c r="F469" s="55"/>
      <c r="G469" s="55"/>
      <c r="H469" s="55"/>
      <c r="I469" s="55"/>
      <c r="J469" s="55"/>
      <c r="K469" s="55"/>
      <c r="L469" s="55"/>
      <c r="M469" s="55"/>
      <c r="N469" s="55"/>
      <c r="O469" s="28"/>
      <c r="P469" s="28"/>
      <c r="Q469" s="84"/>
      <c r="R469" s="29" t="s">
        <v>537</v>
      </c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</row>
    <row r="470" ht="15.75" customHeight="1">
      <c r="A470" s="86" t="s">
        <v>554</v>
      </c>
      <c r="B470" s="27">
        <v>1.0</v>
      </c>
      <c r="C470" s="21">
        <f t="shared" si="44"/>
        <v>0</v>
      </c>
      <c r="D470" s="15">
        <f t="shared" si="38"/>
        <v>0</v>
      </c>
      <c r="E470" s="55"/>
      <c r="F470" s="55"/>
      <c r="G470" s="55"/>
      <c r="H470" s="55"/>
      <c r="I470" s="55"/>
      <c r="J470" s="55"/>
      <c r="K470" s="55"/>
      <c r="L470" s="55"/>
      <c r="M470" s="55"/>
      <c r="N470" s="55"/>
      <c r="O470" s="28"/>
      <c r="P470" s="28"/>
      <c r="Q470" s="84"/>
      <c r="R470" s="29" t="s">
        <v>537</v>
      </c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</row>
    <row r="471" ht="15.75" customHeight="1">
      <c r="A471" s="86" t="s">
        <v>555</v>
      </c>
      <c r="B471" s="27">
        <v>1.0</v>
      </c>
      <c r="C471" s="21">
        <f t="shared" si="44"/>
        <v>0</v>
      </c>
      <c r="D471" s="15">
        <f t="shared" si="38"/>
        <v>0</v>
      </c>
      <c r="E471" s="55"/>
      <c r="F471" s="55"/>
      <c r="G471" s="55"/>
      <c r="H471" s="55"/>
      <c r="I471" s="55"/>
      <c r="J471" s="55"/>
      <c r="K471" s="55"/>
      <c r="L471" s="55"/>
      <c r="M471" s="55"/>
      <c r="N471" s="55"/>
      <c r="O471" s="28"/>
      <c r="P471" s="28"/>
      <c r="Q471" s="84"/>
      <c r="R471" s="29" t="s">
        <v>537</v>
      </c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</row>
    <row r="472" ht="15.75" customHeight="1">
      <c r="A472" s="86" t="s">
        <v>556</v>
      </c>
      <c r="B472" s="27">
        <v>1.0</v>
      </c>
      <c r="C472" s="21">
        <f t="shared" si="44"/>
        <v>0</v>
      </c>
      <c r="D472" s="15">
        <f t="shared" si="38"/>
        <v>0</v>
      </c>
      <c r="E472" s="55"/>
      <c r="F472" s="55"/>
      <c r="G472" s="55"/>
      <c r="H472" s="55"/>
      <c r="I472" s="55"/>
      <c r="J472" s="55"/>
      <c r="K472" s="55"/>
      <c r="L472" s="55"/>
      <c r="M472" s="55"/>
      <c r="N472" s="55"/>
      <c r="O472" s="28"/>
      <c r="P472" s="28"/>
      <c r="Q472" s="84"/>
      <c r="R472" s="29" t="s">
        <v>537</v>
      </c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</row>
    <row r="473" ht="15.75" customHeight="1">
      <c r="A473" s="86" t="s">
        <v>557</v>
      </c>
      <c r="B473" s="27">
        <v>1.0</v>
      </c>
      <c r="C473" s="21">
        <f t="shared" si="44"/>
        <v>0</v>
      </c>
      <c r="D473" s="15">
        <f t="shared" si="38"/>
        <v>0</v>
      </c>
      <c r="E473" s="55"/>
      <c r="F473" s="55"/>
      <c r="G473" s="55"/>
      <c r="H473" s="55"/>
      <c r="I473" s="55"/>
      <c r="J473" s="55"/>
      <c r="K473" s="55"/>
      <c r="L473" s="55"/>
      <c r="M473" s="55"/>
      <c r="N473" s="55"/>
      <c r="O473" s="28"/>
      <c r="P473" s="28"/>
      <c r="Q473" s="84"/>
      <c r="R473" s="29" t="s">
        <v>537</v>
      </c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</row>
    <row r="474" ht="15.75" customHeight="1">
      <c r="A474" s="86" t="s">
        <v>558</v>
      </c>
      <c r="B474" s="27">
        <v>1.0</v>
      </c>
      <c r="C474" s="21">
        <f t="shared" si="44"/>
        <v>0</v>
      </c>
      <c r="D474" s="15">
        <f t="shared" si="38"/>
        <v>0</v>
      </c>
      <c r="E474" s="55"/>
      <c r="F474" s="55"/>
      <c r="G474" s="55"/>
      <c r="H474" s="55"/>
      <c r="I474" s="55"/>
      <c r="J474" s="55"/>
      <c r="K474" s="55"/>
      <c r="L474" s="55"/>
      <c r="M474" s="55"/>
      <c r="N474" s="55"/>
      <c r="O474" s="28"/>
      <c r="P474" s="28"/>
      <c r="Q474" s="84"/>
      <c r="R474" s="29" t="s">
        <v>537</v>
      </c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</row>
    <row r="475" ht="15.75" customHeight="1">
      <c r="A475" s="86" t="s">
        <v>559</v>
      </c>
      <c r="B475" s="27">
        <v>1.0</v>
      </c>
      <c r="C475" s="21">
        <f t="shared" si="44"/>
        <v>0</v>
      </c>
      <c r="D475" s="15">
        <f t="shared" si="38"/>
        <v>0</v>
      </c>
      <c r="E475" s="55"/>
      <c r="F475" s="55"/>
      <c r="G475" s="55"/>
      <c r="H475" s="55"/>
      <c r="I475" s="55"/>
      <c r="J475" s="55"/>
      <c r="K475" s="55"/>
      <c r="L475" s="55"/>
      <c r="M475" s="55"/>
      <c r="N475" s="55"/>
      <c r="O475" s="28"/>
      <c r="P475" s="28"/>
      <c r="Q475" s="84"/>
      <c r="R475" s="29" t="s">
        <v>537</v>
      </c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</row>
    <row r="476" ht="15.75" customHeight="1">
      <c r="A476" s="86" t="s">
        <v>560</v>
      </c>
      <c r="B476" s="27">
        <v>1.0</v>
      </c>
      <c r="C476" s="21">
        <f t="shared" si="44"/>
        <v>0</v>
      </c>
      <c r="D476" s="15">
        <f t="shared" si="38"/>
        <v>0</v>
      </c>
      <c r="E476" s="55"/>
      <c r="F476" s="55"/>
      <c r="G476" s="55"/>
      <c r="H476" s="55"/>
      <c r="I476" s="55"/>
      <c r="J476" s="55"/>
      <c r="K476" s="55"/>
      <c r="L476" s="55"/>
      <c r="M476" s="55"/>
      <c r="N476" s="55"/>
      <c r="O476" s="28"/>
      <c r="P476" s="28"/>
      <c r="Q476" s="84"/>
      <c r="R476" s="29" t="s">
        <v>537</v>
      </c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</row>
    <row r="477" ht="15.75" customHeight="1">
      <c r="A477" s="86" t="s">
        <v>561</v>
      </c>
      <c r="B477" s="27">
        <v>1.0</v>
      </c>
      <c r="C477" s="21">
        <f t="shared" si="44"/>
        <v>0</v>
      </c>
      <c r="D477" s="15">
        <f t="shared" si="38"/>
        <v>0</v>
      </c>
      <c r="E477" s="55"/>
      <c r="F477" s="55"/>
      <c r="G477" s="55"/>
      <c r="H477" s="55"/>
      <c r="I477" s="55"/>
      <c r="J477" s="55"/>
      <c r="K477" s="55"/>
      <c r="L477" s="55"/>
      <c r="M477" s="55"/>
      <c r="N477" s="55"/>
      <c r="O477" s="28"/>
      <c r="P477" s="28"/>
      <c r="Q477" s="84"/>
      <c r="R477" s="29" t="s">
        <v>537</v>
      </c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</row>
    <row r="478" ht="15.75" customHeight="1">
      <c r="A478" s="19" t="s">
        <v>562</v>
      </c>
      <c r="B478" s="33">
        <f>SUM(B479:B503)</f>
        <v>25</v>
      </c>
      <c r="C478" s="38">
        <f t="shared" si="44"/>
        <v>0</v>
      </c>
      <c r="D478" s="15">
        <f t="shared" si="38"/>
        <v>0</v>
      </c>
      <c r="E478" s="22">
        <f t="shared" ref="E478:N478" si="46">SUM(E479:E503)</f>
        <v>0</v>
      </c>
      <c r="F478" s="22">
        <f t="shared" si="46"/>
        <v>0</v>
      </c>
      <c r="G478" s="22">
        <f t="shared" si="46"/>
        <v>0</v>
      </c>
      <c r="H478" s="22">
        <f t="shared" si="46"/>
        <v>0</v>
      </c>
      <c r="I478" s="22">
        <f t="shared" si="46"/>
        <v>0</v>
      </c>
      <c r="J478" s="22">
        <f t="shared" si="46"/>
        <v>0</v>
      </c>
      <c r="K478" s="22">
        <f t="shared" si="46"/>
        <v>0</v>
      </c>
      <c r="L478" s="22">
        <f t="shared" si="46"/>
        <v>0</v>
      </c>
      <c r="M478" s="22">
        <f t="shared" si="46"/>
        <v>0</v>
      </c>
      <c r="N478" s="22">
        <f t="shared" si="46"/>
        <v>0</v>
      </c>
      <c r="O478" s="55"/>
      <c r="P478" s="55"/>
      <c r="Q478" s="28"/>
      <c r="R478" s="29" t="s">
        <v>563</v>
      </c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</row>
    <row r="479" ht="15.75" customHeight="1">
      <c r="A479" s="35" t="s">
        <v>564</v>
      </c>
      <c r="B479" s="27">
        <v>1.0</v>
      </c>
      <c r="C479" s="21">
        <f t="shared" si="44"/>
        <v>0</v>
      </c>
      <c r="D479" s="15">
        <f t="shared" si="38"/>
        <v>0</v>
      </c>
      <c r="E479" s="28"/>
      <c r="F479" s="23"/>
      <c r="G479" s="23"/>
      <c r="H479" s="23"/>
      <c r="I479" s="23"/>
      <c r="J479" s="28"/>
      <c r="K479" s="28"/>
      <c r="L479" s="55"/>
      <c r="M479" s="28"/>
      <c r="N479" s="28"/>
      <c r="O479" s="28"/>
      <c r="P479" s="28"/>
      <c r="Q479" s="24"/>
      <c r="R479" s="29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</row>
    <row r="480" ht="15.75" customHeight="1">
      <c r="A480" s="35" t="s">
        <v>565</v>
      </c>
      <c r="B480" s="27">
        <v>1.0</v>
      </c>
      <c r="C480" s="21">
        <f t="shared" si="44"/>
        <v>0</v>
      </c>
      <c r="D480" s="15">
        <f t="shared" si="38"/>
        <v>0</v>
      </c>
      <c r="E480" s="28"/>
      <c r="F480" s="23"/>
      <c r="G480" s="23"/>
      <c r="H480" s="23"/>
      <c r="I480" s="23"/>
      <c r="J480" s="28"/>
      <c r="K480" s="28"/>
      <c r="L480" s="23"/>
      <c r="M480" s="28"/>
      <c r="N480" s="28"/>
      <c r="O480" s="28"/>
      <c r="P480" s="28"/>
      <c r="Q480" s="87"/>
      <c r="R480" s="29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</row>
    <row r="481" ht="15.75" customHeight="1">
      <c r="A481" s="35" t="s">
        <v>566</v>
      </c>
      <c r="B481" s="27">
        <v>1.0</v>
      </c>
      <c r="C481" s="21">
        <f t="shared" si="44"/>
        <v>0</v>
      </c>
      <c r="D481" s="15">
        <f t="shared" si="38"/>
        <v>0</v>
      </c>
      <c r="E481" s="28"/>
      <c r="F481" s="23"/>
      <c r="G481" s="23"/>
      <c r="H481" s="23"/>
      <c r="I481" s="23"/>
      <c r="J481" s="28"/>
      <c r="K481" s="28"/>
      <c r="L481" s="23"/>
      <c r="M481" s="28"/>
      <c r="N481" s="28"/>
      <c r="O481" s="28"/>
      <c r="P481" s="28"/>
      <c r="Q481" s="24"/>
      <c r="R481" s="29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</row>
    <row r="482" ht="15.75" customHeight="1">
      <c r="A482" s="35" t="s">
        <v>567</v>
      </c>
      <c r="B482" s="27">
        <v>1.0</v>
      </c>
      <c r="C482" s="21">
        <f t="shared" si="44"/>
        <v>0</v>
      </c>
      <c r="D482" s="15">
        <f t="shared" si="38"/>
        <v>0</v>
      </c>
      <c r="E482" s="28"/>
      <c r="F482" s="23"/>
      <c r="G482" s="23"/>
      <c r="H482" s="23"/>
      <c r="I482" s="23"/>
      <c r="J482" s="28"/>
      <c r="K482" s="28"/>
      <c r="L482" s="23"/>
      <c r="M482" s="28"/>
      <c r="N482" s="28"/>
      <c r="O482" s="28"/>
      <c r="P482" s="28"/>
      <c r="Q482" s="24"/>
      <c r="R482" s="29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</row>
    <row r="483" ht="15.75" customHeight="1">
      <c r="A483" s="35" t="s">
        <v>568</v>
      </c>
      <c r="B483" s="27">
        <v>1.0</v>
      </c>
      <c r="C483" s="21">
        <f t="shared" si="44"/>
        <v>0</v>
      </c>
      <c r="D483" s="15">
        <f t="shared" si="38"/>
        <v>0</v>
      </c>
      <c r="E483" s="28"/>
      <c r="F483" s="28"/>
      <c r="G483" s="23"/>
      <c r="H483" s="23"/>
      <c r="I483" s="23"/>
      <c r="J483" s="28"/>
      <c r="K483" s="28"/>
      <c r="L483" s="28"/>
      <c r="M483" s="28"/>
      <c r="N483" s="28"/>
      <c r="O483" s="28"/>
      <c r="P483" s="28"/>
      <c r="Q483" s="24"/>
      <c r="R483" s="29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</row>
    <row r="484" ht="15.75" customHeight="1">
      <c r="A484" s="35" t="s">
        <v>569</v>
      </c>
      <c r="B484" s="27">
        <v>1.0</v>
      </c>
      <c r="C484" s="21">
        <f t="shared" si="44"/>
        <v>0</v>
      </c>
      <c r="D484" s="15">
        <f t="shared" si="38"/>
        <v>0</v>
      </c>
      <c r="E484" s="28"/>
      <c r="F484" s="23"/>
      <c r="G484" s="23"/>
      <c r="H484" s="23"/>
      <c r="I484" s="23"/>
      <c r="J484" s="28"/>
      <c r="K484" s="28"/>
      <c r="L484" s="23"/>
      <c r="M484" s="28"/>
      <c r="N484" s="28"/>
      <c r="O484" s="28"/>
      <c r="P484" s="28"/>
      <c r="Q484" s="24"/>
      <c r="R484" s="29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</row>
    <row r="485" ht="15.75" customHeight="1">
      <c r="A485" s="35" t="s">
        <v>570</v>
      </c>
      <c r="B485" s="27">
        <v>1.0</v>
      </c>
      <c r="C485" s="21">
        <f t="shared" si="44"/>
        <v>0</v>
      </c>
      <c r="D485" s="15">
        <f t="shared" si="38"/>
        <v>0</v>
      </c>
      <c r="E485" s="28"/>
      <c r="F485" s="23"/>
      <c r="G485" s="23"/>
      <c r="H485" s="23"/>
      <c r="I485" s="23"/>
      <c r="J485" s="28"/>
      <c r="K485" s="28"/>
      <c r="L485" s="28"/>
      <c r="M485" s="28"/>
      <c r="N485" s="28"/>
      <c r="O485" s="28"/>
      <c r="P485" s="28"/>
      <c r="Q485" s="24"/>
      <c r="R485" s="29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</row>
    <row r="486" ht="15.75" customHeight="1">
      <c r="A486" s="35" t="s">
        <v>571</v>
      </c>
      <c r="B486" s="27">
        <v>1.0</v>
      </c>
      <c r="C486" s="21">
        <f t="shared" si="44"/>
        <v>0</v>
      </c>
      <c r="D486" s="15">
        <f t="shared" si="38"/>
        <v>0</v>
      </c>
      <c r="E486" s="28"/>
      <c r="F486" s="23"/>
      <c r="G486" s="23"/>
      <c r="H486" s="23"/>
      <c r="I486" s="23"/>
      <c r="J486" s="28"/>
      <c r="K486" s="28"/>
      <c r="L486" s="23"/>
      <c r="M486" s="28"/>
      <c r="N486" s="28"/>
      <c r="O486" s="28"/>
      <c r="P486" s="28"/>
      <c r="Q486" s="24"/>
      <c r="R486" s="29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</row>
    <row r="487" ht="15.75" customHeight="1">
      <c r="A487" s="35" t="s">
        <v>572</v>
      </c>
      <c r="B487" s="27">
        <v>1.0</v>
      </c>
      <c r="C487" s="21">
        <f t="shared" si="44"/>
        <v>0</v>
      </c>
      <c r="D487" s="15">
        <f t="shared" si="38"/>
        <v>0</v>
      </c>
      <c r="E487" s="28"/>
      <c r="F487" s="23"/>
      <c r="G487" s="23"/>
      <c r="H487" s="23"/>
      <c r="I487" s="23"/>
      <c r="J487" s="28"/>
      <c r="K487" s="28"/>
      <c r="L487" s="28"/>
      <c r="M487" s="28"/>
      <c r="N487" s="28"/>
      <c r="O487" s="28"/>
      <c r="P487" s="28"/>
      <c r="Q487" s="24"/>
      <c r="R487" s="29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</row>
    <row r="488" ht="15.75" customHeight="1">
      <c r="A488" s="35" t="s">
        <v>573</v>
      </c>
      <c r="B488" s="27">
        <v>1.0</v>
      </c>
      <c r="C488" s="21">
        <f t="shared" si="44"/>
        <v>0</v>
      </c>
      <c r="D488" s="15">
        <f t="shared" si="38"/>
        <v>0</v>
      </c>
      <c r="E488" s="28"/>
      <c r="F488" s="23"/>
      <c r="G488" s="23"/>
      <c r="H488" s="23"/>
      <c r="I488" s="23"/>
      <c r="J488" s="28"/>
      <c r="K488" s="28"/>
      <c r="L488" s="23"/>
      <c r="M488" s="28"/>
      <c r="N488" s="28"/>
      <c r="O488" s="28"/>
      <c r="P488" s="28"/>
      <c r="Q488" s="24"/>
      <c r="R488" s="29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</row>
    <row r="489" ht="15.75" customHeight="1">
      <c r="A489" s="35" t="s">
        <v>574</v>
      </c>
      <c r="B489" s="27">
        <v>1.0</v>
      </c>
      <c r="C489" s="21">
        <f t="shared" si="44"/>
        <v>0</v>
      </c>
      <c r="D489" s="15">
        <f t="shared" si="38"/>
        <v>0</v>
      </c>
      <c r="E489" s="28"/>
      <c r="F489" s="23"/>
      <c r="G489" s="23"/>
      <c r="H489" s="23"/>
      <c r="I489" s="23"/>
      <c r="J489" s="28"/>
      <c r="K489" s="28"/>
      <c r="L489" s="23"/>
      <c r="M489" s="28"/>
      <c r="N489" s="28"/>
      <c r="O489" s="28"/>
      <c r="P489" s="28"/>
      <c r="Q489" s="24"/>
      <c r="R489" s="29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</row>
    <row r="490" ht="15.75" customHeight="1">
      <c r="A490" s="35" t="s">
        <v>575</v>
      </c>
      <c r="B490" s="27">
        <v>1.0</v>
      </c>
      <c r="C490" s="21">
        <f t="shared" si="44"/>
        <v>0</v>
      </c>
      <c r="D490" s="15">
        <f t="shared" si="38"/>
        <v>0</v>
      </c>
      <c r="E490" s="28"/>
      <c r="F490" s="23"/>
      <c r="G490" s="23"/>
      <c r="H490" s="23"/>
      <c r="I490" s="23"/>
      <c r="J490" s="28"/>
      <c r="K490" s="28"/>
      <c r="L490" s="23"/>
      <c r="M490" s="28"/>
      <c r="N490" s="28"/>
      <c r="O490" s="28"/>
      <c r="P490" s="28"/>
      <c r="Q490" s="24"/>
      <c r="R490" s="29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</row>
    <row r="491" ht="15.75" customHeight="1">
      <c r="A491" s="35" t="s">
        <v>576</v>
      </c>
      <c r="B491" s="27">
        <v>1.0</v>
      </c>
      <c r="C491" s="21">
        <f t="shared" si="44"/>
        <v>0</v>
      </c>
      <c r="D491" s="15">
        <f t="shared" si="38"/>
        <v>0</v>
      </c>
      <c r="E491" s="28"/>
      <c r="F491" s="23"/>
      <c r="G491" s="23"/>
      <c r="H491" s="23"/>
      <c r="I491" s="23"/>
      <c r="J491" s="28"/>
      <c r="K491" s="28"/>
      <c r="L491" s="23"/>
      <c r="M491" s="28"/>
      <c r="N491" s="28"/>
      <c r="O491" s="28"/>
      <c r="P491" s="28"/>
      <c r="Q491" s="24"/>
      <c r="R491" s="29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</row>
    <row r="492" ht="15.75" customHeight="1">
      <c r="A492" s="35" t="s">
        <v>577</v>
      </c>
      <c r="B492" s="27">
        <v>1.0</v>
      </c>
      <c r="C492" s="21">
        <f t="shared" si="44"/>
        <v>0</v>
      </c>
      <c r="D492" s="15">
        <f t="shared" si="38"/>
        <v>0</v>
      </c>
      <c r="E492" s="28"/>
      <c r="F492" s="23"/>
      <c r="G492" s="23"/>
      <c r="H492" s="23"/>
      <c r="I492" s="23"/>
      <c r="J492" s="28"/>
      <c r="K492" s="28"/>
      <c r="L492" s="28"/>
      <c r="M492" s="28"/>
      <c r="N492" s="28"/>
      <c r="O492" s="28"/>
      <c r="P492" s="28"/>
      <c r="Q492" s="24"/>
      <c r="R492" s="29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</row>
    <row r="493" ht="15.75" customHeight="1">
      <c r="A493" s="35" t="s">
        <v>578</v>
      </c>
      <c r="B493" s="27">
        <v>1.0</v>
      </c>
      <c r="C493" s="21">
        <f t="shared" si="44"/>
        <v>0</v>
      </c>
      <c r="D493" s="15">
        <f t="shared" si="38"/>
        <v>0</v>
      </c>
      <c r="E493" s="28"/>
      <c r="F493" s="23"/>
      <c r="G493" s="23"/>
      <c r="H493" s="23"/>
      <c r="I493" s="23"/>
      <c r="J493" s="28"/>
      <c r="K493" s="28"/>
      <c r="L493" s="23"/>
      <c r="M493" s="28"/>
      <c r="N493" s="28"/>
      <c r="O493" s="28"/>
      <c r="P493" s="28"/>
      <c r="Q493" s="24"/>
      <c r="R493" s="29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</row>
    <row r="494" ht="15.75" customHeight="1">
      <c r="A494" s="35" t="s">
        <v>579</v>
      </c>
      <c r="B494" s="27">
        <v>1.0</v>
      </c>
      <c r="C494" s="21">
        <f t="shared" si="44"/>
        <v>0</v>
      </c>
      <c r="D494" s="15">
        <f t="shared" si="38"/>
        <v>0</v>
      </c>
      <c r="E494" s="28"/>
      <c r="F494" s="23"/>
      <c r="G494" s="23"/>
      <c r="H494" s="23"/>
      <c r="I494" s="23"/>
      <c r="J494" s="28"/>
      <c r="K494" s="28"/>
      <c r="L494" s="28"/>
      <c r="M494" s="28"/>
      <c r="N494" s="28"/>
      <c r="O494" s="28"/>
      <c r="P494" s="28"/>
      <c r="Q494" s="24"/>
      <c r="R494" s="29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</row>
    <row r="495" ht="15.75" customHeight="1">
      <c r="A495" s="35" t="s">
        <v>580</v>
      </c>
      <c r="B495" s="27">
        <v>1.0</v>
      </c>
      <c r="C495" s="21">
        <f t="shared" si="44"/>
        <v>0</v>
      </c>
      <c r="D495" s="15">
        <f t="shared" si="38"/>
        <v>0</v>
      </c>
      <c r="E495" s="28"/>
      <c r="F495" s="23"/>
      <c r="G495" s="23"/>
      <c r="H495" s="23"/>
      <c r="I495" s="23"/>
      <c r="J495" s="28"/>
      <c r="K495" s="28"/>
      <c r="L495" s="23"/>
      <c r="M495" s="28"/>
      <c r="N495" s="28"/>
      <c r="O495" s="28"/>
      <c r="P495" s="28"/>
      <c r="Q495" s="24"/>
      <c r="R495" s="29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</row>
    <row r="496" ht="15.75" customHeight="1">
      <c r="A496" s="35" t="s">
        <v>581</v>
      </c>
      <c r="B496" s="27">
        <v>1.0</v>
      </c>
      <c r="C496" s="21">
        <f t="shared" si="44"/>
        <v>0</v>
      </c>
      <c r="D496" s="15">
        <f t="shared" si="38"/>
        <v>0</v>
      </c>
      <c r="E496" s="28"/>
      <c r="F496" s="23"/>
      <c r="G496" s="23"/>
      <c r="H496" s="23"/>
      <c r="I496" s="23"/>
      <c r="J496" s="28"/>
      <c r="K496" s="28"/>
      <c r="L496" s="23"/>
      <c r="M496" s="28"/>
      <c r="N496" s="28"/>
      <c r="O496" s="28"/>
      <c r="P496" s="28"/>
      <c r="Q496" s="24"/>
      <c r="R496" s="29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</row>
    <row r="497" ht="15.75" customHeight="1">
      <c r="A497" s="35" t="s">
        <v>582</v>
      </c>
      <c r="B497" s="27">
        <v>1.0</v>
      </c>
      <c r="C497" s="21">
        <f t="shared" si="44"/>
        <v>0</v>
      </c>
      <c r="D497" s="15">
        <f t="shared" si="38"/>
        <v>0</v>
      </c>
      <c r="E497" s="28"/>
      <c r="F497" s="23"/>
      <c r="G497" s="23"/>
      <c r="H497" s="23"/>
      <c r="I497" s="23"/>
      <c r="J497" s="28"/>
      <c r="K497" s="28"/>
      <c r="L497" s="23"/>
      <c r="M497" s="28"/>
      <c r="N497" s="28"/>
      <c r="O497" s="28"/>
      <c r="P497" s="28"/>
      <c r="Q497" s="24"/>
      <c r="R497" s="29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</row>
    <row r="498" ht="15.75" customHeight="1">
      <c r="A498" s="35" t="s">
        <v>583</v>
      </c>
      <c r="B498" s="27">
        <v>1.0</v>
      </c>
      <c r="C498" s="21">
        <f t="shared" si="44"/>
        <v>0</v>
      </c>
      <c r="D498" s="15">
        <f t="shared" si="38"/>
        <v>0</v>
      </c>
      <c r="E498" s="28"/>
      <c r="F498" s="23"/>
      <c r="G498" s="23"/>
      <c r="H498" s="23"/>
      <c r="I498" s="23"/>
      <c r="J498" s="28"/>
      <c r="K498" s="28"/>
      <c r="L498" s="23"/>
      <c r="M498" s="28"/>
      <c r="N498" s="28"/>
      <c r="O498" s="28"/>
      <c r="P498" s="28"/>
      <c r="Q498" s="24"/>
      <c r="R498" s="29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</row>
    <row r="499" ht="15.75" customHeight="1">
      <c r="A499" s="35" t="s">
        <v>584</v>
      </c>
      <c r="B499" s="27">
        <v>1.0</v>
      </c>
      <c r="C499" s="21">
        <f t="shared" si="44"/>
        <v>0</v>
      </c>
      <c r="D499" s="15">
        <f t="shared" si="38"/>
        <v>0</v>
      </c>
      <c r="E499" s="28"/>
      <c r="F499" s="23"/>
      <c r="G499" s="23"/>
      <c r="H499" s="23"/>
      <c r="I499" s="23"/>
      <c r="J499" s="28"/>
      <c r="K499" s="28"/>
      <c r="L499" s="23"/>
      <c r="M499" s="28"/>
      <c r="N499" s="28"/>
      <c r="O499" s="28"/>
      <c r="P499" s="28"/>
      <c r="Q499" s="24"/>
      <c r="R499" s="29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</row>
    <row r="500" ht="15.75" customHeight="1">
      <c r="A500" s="35" t="s">
        <v>585</v>
      </c>
      <c r="B500" s="27">
        <v>1.0</v>
      </c>
      <c r="C500" s="21">
        <f t="shared" si="44"/>
        <v>0</v>
      </c>
      <c r="D500" s="15">
        <f t="shared" si="38"/>
        <v>0</v>
      </c>
      <c r="E500" s="28"/>
      <c r="F500" s="23"/>
      <c r="G500" s="23"/>
      <c r="H500" s="23"/>
      <c r="I500" s="23"/>
      <c r="J500" s="28"/>
      <c r="K500" s="28"/>
      <c r="L500" s="23"/>
      <c r="M500" s="28"/>
      <c r="N500" s="28"/>
      <c r="O500" s="28"/>
      <c r="P500" s="28"/>
      <c r="Q500" s="24"/>
      <c r="R500" s="29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</row>
    <row r="501" ht="15.75" customHeight="1">
      <c r="A501" s="35" t="s">
        <v>586</v>
      </c>
      <c r="B501" s="27">
        <v>1.0</v>
      </c>
      <c r="C501" s="21">
        <f t="shared" si="44"/>
        <v>0</v>
      </c>
      <c r="D501" s="15">
        <f t="shared" si="38"/>
        <v>0</v>
      </c>
      <c r="E501" s="28"/>
      <c r="F501" s="23"/>
      <c r="G501" s="23"/>
      <c r="H501" s="23"/>
      <c r="I501" s="23"/>
      <c r="J501" s="28"/>
      <c r="K501" s="28"/>
      <c r="L501" s="23"/>
      <c r="M501" s="28"/>
      <c r="N501" s="28"/>
      <c r="O501" s="28"/>
      <c r="P501" s="28"/>
      <c r="Q501" s="24"/>
      <c r="R501" s="29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</row>
    <row r="502" ht="15.75" customHeight="1">
      <c r="A502" s="35" t="s">
        <v>587</v>
      </c>
      <c r="B502" s="27">
        <v>1.0</v>
      </c>
      <c r="C502" s="21">
        <f t="shared" si="44"/>
        <v>0</v>
      </c>
      <c r="D502" s="15">
        <f t="shared" si="38"/>
        <v>0</v>
      </c>
      <c r="E502" s="28"/>
      <c r="F502" s="23"/>
      <c r="G502" s="23"/>
      <c r="H502" s="23"/>
      <c r="I502" s="23"/>
      <c r="J502" s="28"/>
      <c r="K502" s="28"/>
      <c r="L502" s="23"/>
      <c r="M502" s="28"/>
      <c r="N502" s="28"/>
      <c r="O502" s="28"/>
      <c r="P502" s="28"/>
      <c r="Q502" s="24"/>
      <c r="R502" s="29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</row>
    <row r="503" ht="15.75" customHeight="1">
      <c r="A503" s="35" t="s">
        <v>588</v>
      </c>
      <c r="B503" s="68">
        <v>1.0</v>
      </c>
      <c r="C503" s="21">
        <f t="shared" si="44"/>
        <v>0</v>
      </c>
      <c r="D503" s="15">
        <f t="shared" si="38"/>
        <v>0</v>
      </c>
      <c r="E503" s="44"/>
      <c r="F503" s="55"/>
      <c r="G503" s="55"/>
      <c r="H503" s="55"/>
      <c r="I503" s="55"/>
      <c r="J503" s="44"/>
      <c r="K503" s="44"/>
      <c r="L503" s="55"/>
      <c r="M503" s="28"/>
      <c r="N503" s="88"/>
      <c r="O503" s="28"/>
      <c r="P503" s="28"/>
      <c r="Q503" s="24"/>
      <c r="R503" s="29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</row>
    <row r="504" ht="15.75" customHeight="1">
      <c r="A504" s="19" t="s">
        <v>589</v>
      </c>
      <c r="B504" s="33">
        <f>SUM(B505:B516)</f>
        <v>12</v>
      </c>
      <c r="C504" s="38">
        <f t="shared" si="44"/>
        <v>0</v>
      </c>
      <c r="D504" s="15">
        <f t="shared" si="38"/>
        <v>0</v>
      </c>
      <c r="E504" s="34">
        <f t="shared" ref="E504:N504" si="47">SUM(E505:E516)</f>
        <v>0</v>
      </c>
      <c r="F504" s="34">
        <f t="shared" si="47"/>
        <v>0</v>
      </c>
      <c r="G504" s="34">
        <f t="shared" si="47"/>
        <v>0</v>
      </c>
      <c r="H504" s="34">
        <f t="shared" si="47"/>
        <v>0</v>
      </c>
      <c r="I504" s="34">
        <f t="shared" si="47"/>
        <v>0</v>
      </c>
      <c r="J504" s="34">
        <f t="shared" si="47"/>
        <v>0</v>
      </c>
      <c r="K504" s="34">
        <f t="shared" si="47"/>
        <v>0</v>
      </c>
      <c r="L504" s="34">
        <f t="shared" si="47"/>
        <v>0</v>
      </c>
      <c r="M504" s="34">
        <f t="shared" si="47"/>
        <v>0</v>
      </c>
      <c r="N504" s="63">
        <f t="shared" si="47"/>
        <v>0</v>
      </c>
      <c r="O504" s="28"/>
      <c r="P504" s="28"/>
      <c r="Q504" s="24"/>
      <c r="R504" s="29" t="s">
        <v>590</v>
      </c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</row>
    <row r="505" ht="15.75" customHeight="1">
      <c r="A505" s="35" t="s">
        <v>591</v>
      </c>
      <c r="B505" s="27">
        <v>1.0</v>
      </c>
      <c r="C505" s="73">
        <v>1.0</v>
      </c>
      <c r="D505" s="15">
        <f t="shared" si="38"/>
        <v>100</v>
      </c>
      <c r="E505" s="28"/>
      <c r="F505" s="23"/>
      <c r="G505" s="23"/>
      <c r="H505" s="28"/>
      <c r="I505" s="23"/>
      <c r="J505" s="23"/>
      <c r="K505" s="28"/>
      <c r="L505" s="28"/>
      <c r="M505" s="28"/>
      <c r="N505" s="84"/>
      <c r="O505" s="28"/>
      <c r="P505" s="28"/>
      <c r="Q505" s="24"/>
      <c r="R505" s="29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</row>
    <row r="506" ht="15.75" customHeight="1">
      <c r="A506" s="35" t="s">
        <v>592</v>
      </c>
      <c r="B506" s="27">
        <v>1.0</v>
      </c>
      <c r="C506" s="21">
        <f t="shared" ref="C506:C593" si="48">SUM(E506:N506)</f>
        <v>0</v>
      </c>
      <c r="D506" s="15">
        <f t="shared" si="38"/>
        <v>0</v>
      </c>
      <c r="E506" s="23"/>
      <c r="F506" s="23"/>
      <c r="G506" s="23"/>
      <c r="H506" s="28"/>
      <c r="I506" s="23"/>
      <c r="J506" s="23"/>
      <c r="K506" s="28"/>
      <c r="L506" s="28"/>
      <c r="M506" s="28"/>
      <c r="N506" s="84"/>
      <c r="O506" s="28"/>
      <c r="P506" s="28"/>
      <c r="Q506" s="24"/>
      <c r="R506" s="29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</row>
    <row r="507" ht="15.75" customHeight="1">
      <c r="A507" s="35" t="s">
        <v>593</v>
      </c>
      <c r="B507" s="27">
        <v>1.0</v>
      </c>
      <c r="C507" s="21">
        <f t="shared" si="48"/>
        <v>0</v>
      </c>
      <c r="D507" s="15">
        <f t="shared" si="38"/>
        <v>0</v>
      </c>
      <c r="E507" s="23"/>
      <c r="F507" s="23"/>
      <c r="G507" s="23"/>
      <c r="H507" s="28"/>
      <c r="I507" s="23"/>
      <c r="J507" s="23"/>
      <c r="K507" s="28"/>
      <c r="L507" s="28"/>
      <c r="M507" s="28"/>
      <c r="N507" s="84"/>
      <c r="O507" s="28"/>
      <c r="P507" s="28"/>
      <c r="Q507" s="24"/>
      <c r="R507" s="29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</row>
    <row r="508" ht="15.75" customHeight="1">
      <c r="A508" s="35" t="s">
        <v>594</v>
      </c>
      <c r="B508" s="27">
        <v>1.0</v>
      </c>
      <c r="C508" s="21">
        <f t="shared" si="48"/>
        <v>0</v>
      </c>
      <c r="D508" s="15">
        <f t="shared" si="38"/>
        <v>0</v>
      </c>
      <c r="E508" s="23"/>
      <c r="F508" s="23"/>
      <c r="G508" s="23"/>
      <c r="H508" s="28"/>
      <c r="I508" s="23"/>
      <c r="J508" s="23"/>
      <c r="K508" s="28"/>
      <c r="L508" s="28"/>
      <c r="M508" s="28"/>
      <c r="N508" s="84"/>
      <c r="O508" s="28"/>
      <c r="P508" s="28"/>
      <c r="Q508" s="24"/>
      <c r="R508" s="29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</row>
    <row r="509" ht="15.75" customHeight="1">
      <c r="A509" s="35" t="s">
        <v>595</v>
      </c>
      <c r="B509" s="27">
        <v>1.0</v>
      </c>
      <c r="C509" s="21">
        <f t="shared" si="48"/>
        <v>0</v>
      </c>
      <c r="D509" s="15">
        <f t="shared" si="38"/>
        <v>0</v>
      </c>
      <c r="E509" s="28"/>
      <c r="F509" s="23"/>
      <c r="G509" s="23"/>
      <c r="H509" s="28"/>
      <c r="I509" s="23"/>
      <c r="J509" s="23"/>
      <c r="K509" s="28"/>
      <c r="L509" s="23"/>
      <c r="M509" s="28"/>
      <c r="N509" s="84"/>
      <c r="O509" s="28"/>
      <c r="P509" s="28"/>
      <c r="Q509" s="24"/>
      <c r="R509" s="29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</row>
    <row r="510" ht="15.75" customHeight="1">
      <c r="A510" s="35" t="s">
        <v>596</v>
      </c>
      <c r="B510" s="27">
        <v>1.0</v>
      </c>
      <c r="C510" s="21">
        <f t="shared" si="48"/>
        <v>0</v>
      </c>
      <c r="D510" s="15">
        <f t="shared" si="38"/>
        <v>0</v>
      </c>
      <c r="E510" s="23"/>
      <c r="F510" s="23"/>
      <c r="G510" s="23"/>
      <c r="H510" s="28"/>
      <c r="I510" s="28"/>
      <c r="J510" s="23"/>
      <c r="K510" s="28"/>
      <c r="L510" s="23"/>
      <c r="M510" s="28"/>
      <c r="N510" s="84"/>
      <c r="O510" s="28"/>
      <c r="P510" s="28"/>
      <c r="Q510" s="24"/>
      <c r="R510" s="29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</row>
    <row r="511" ht="15.75" customHeight="1">
      <c r="A511" s="35" t="s">
        <v>597</v>
      </c>
      <c r="B511" s="27">
        <v>1.0</v>
      </c>
      <c r="C511" s="21">
        <f t="shared" si="48"/>
        <v>0</v>
      </c>
      <c r="D511" s="15">
        <f t="shared" si="38"/>
        <v>0</v>
      </c>
      <c r="E511" s="23"/>
      <c r="F511" s="23"/>
      <c r="G511" s="23"/>
      <c r="H511" s="28"/>
      <c r="I511" s="23"/>
      <c r="J511" s="23"/>
      <c r="K511" s="28"/>
      <c r="L511" s="23"/>
      <c r="M511" s="28"/>
      <c r="N511" s="84"/>
      <c r="O511" s="28"/>
      <c r="P511" s="28"/>
      <c r="Q511" s="24"/>
      <c r="R511" s="29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</row>
    <row r="512" ht="15.75" customHeight="1">
      <c r="A512" s="35" t="s">
        <v>598</v>
      </c>
      <c r="B512" s="27">
        <v>1.0</v>
      </c>
      <c r="C512" s="21">
        <f t="shared" si="48"/>
        <v>0</v>
      </c>
      <c r="D512" s="15">
        <f t="shared" si="38"/>
        <v>0</v>
      </c>
      <c r="E512" s="23"/>
      <c r="F512" s="23"/>
      <c r="G512" s="23"/>
      <c r="H512" s="28"/>
      <c r="I512" s="23"/>
      <c r="J512" s="23"/>
      <c r="K512" s="28"/>
      <c r="L512" s="23"/>
      <c r="M512" s="28"/>
      <c r="N512" s="84"/>
      <c r="O512" s="28"/>
      <c r="P512" s="28"/>
      <c r="Q512" s="24"/>
      <c r="R512" s="29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</row>
    <row r="513" ht="15.75" customHeight="1">
      <c r="A513" s="35" t="s">
        <v>599</v>
      </c>
      <c r="B513" s="27">
        <v>1.0</v>
      </c>
      <c r="C513" s="21">
        <f t="shared" si="48"/>
        <v>0</v>
      </c>
      <c r="D513" s="15">
        <f t="shared" si="38"/>
        <v>0</v>
      </c>
      <c r="E513" s="23"/>
      <c r="F513" s="23"/>
      <c r="G513" s="23"/>
      <c r="H513" s="28"/>
      <c r="I513" s="23"/>
      <c r="J513" s="28"/>
      <c r="K513" s="23"/>
      <c r="L513" s="23"/>
      <c r="M513" s="28"/>
      <c r="N513" s="84"/>
      <c r="O513" s="28"/>
      <c r="P513" s="28"/>
      <c r="Q513" s="24"/>
      <c r="R513" s="29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</row>
    <row r="514" ht="15.75" customHeight="1">
      <c r="A514" s="35" t="s">
        <v>600</v>
      </c>
      <c r="B514" s="27">
        <v>1.0</v>
      </c>
      <c r="C514" s="21">
        <f t="shared" si="48"/>
        <v>0</v>
      </c>
      <c r="D514" s="15">
        <f t="shared" si="38"/>
        <v>0</v>
      </c>
      <c r="E514" s="23"/>
      <c r="F514" s="23"/>
      <c r="G514" s="23"/>
      <c r="H514" s="28"/>
      <c r="I514" s="23"/>
      <c r="J514" s="23"/>
      <c r="K514" s="23"/>
      <c r="L514" s="23"/>
      <c r="M514" s="28"/>
      <c r="N514" s="84"/>
      <c r="O514" s="28"/>
      <c r="P514" s="28"/>
      <c r="Q514" s="24"/>
      <c r="R514" s="29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</row>
    <row r="515" ht="15.75" customHeight="1">
      <c r="A515" s="35" t="s">
        <v>601</v>
      </c>
      <c r="B515" s="27">
        <v>1.0</v>
      </c>
      <c r="C515" s="21">
        <f t="shared" si="48"/>
        <v>0</v>
      </c>
      <c r="D515" s="15">
        <f t="shared" si="38"/>
        <v>0</v>
      </c>
      <c r="E515" s="28"/>
      <c r="F515" s="23"/>
      <c r="G515" s="23"/>
      <c r="H515" s="28"/>
      <c r="I515" s="23"/>
      <c r="J515" s="23"/>
      <c r="K515" s="23"/>
      <c r="L515" s="23"/>
      <c r="M515" s="28"/>
      <c r="N515" s="84"/>
      <c r="O515" s="28"/>
      <c r="P515" s="28"/>
      <c r="Q515" s="24"/>
      <c r="R515" s="29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</row>
    <row r="516" ht="15.75" customHeight="1">
      <c r="A516" s="32" t="s">
        <v>602</v>
      </c>
      <c r="B516" s="68">
        <v>1.0</v>
      </c>
      <c r="C516" s="21">
        <f t="shared" si="48"/>
        <v>0</v>
      </c>
      <c r="D516" s="15">
        <f t="shared" si="38"/>
        <v>0</v>
      </c>
      <c r="E516" s="55"/>
      <c r="F516" s="55"/>
      <c r="G516" s="55"/>
      <c r="H516" s="55"/>
      <c r="I516" s="55"/>
      <c r="J516" s="55"/>
      <c r="K516" s="55"/>
      <c r="L516" s="55"/>
      <c r="M516" s="55"/>
      <c r="N516" s="55"/>
      <c r="O516" s="28"/>
      <c r="P516" s="28"/>
      <c r="Q516" s="28"/>
      <c r="R516" s="29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</row>
    <row r="517" ht="15.75" customHeight="1">
      <c r="A517" s="19" t="s">
        <v>603</v>
      </c>
      <c r="B517" s="33">
        <v>12.0</v>
      </c>
      <c r="C517" s="38">
        <f t="shared" si="48"/>
        <v>0</v>
      </c>
      <c r="D517" s="15">
        <f t="shared" si="38"/>
        <v>0</v>
      </c>
      <c r="E517" s="22">
        <f t="shared" ref="E517:N517" si="49">SUM(E518:E529)</f>
        <v>0</v>
      </c>
      <c r="F517" s="22">
        <f t="shared" si="49"/>
        <v>0</v>
      </c>
      <c r="G517" s="22">
        <f t="shared" si="49"/>
        <v>0</v>
      </c>
      <c r="H517" s="22">
        <f t="shared" si="49"/>
        <v>0</v>
      </c>
      <c r="I517" s="22">
        <f t="shared" si="49"/>
        <v>0</v>
      </c>
      <c r="J517" s="22">
        <f t="shared" si="49"/>
        <v>0</v>
      </c>
      <c r="K517" s="22">
        <f t="shared" si="49"/>
        <v>0</v>
      </c>
      <c r="L517" s="22">
        <f t="shared" si="49"/>
        <v>0</v>
      </c>
      <c r="M517" s="22">
        <f t="shared" si="49"/>
        <v>0</v>
      </c>
      <c r="N517" s="22">
        <f t="shared" si="49"/>
        <v>0</v>
      </c>
      <c r="O517" s="84"/>
      <c r="P517" s="84"/>
      <c r="Q517" s="24"/>
      <c r="R517" s="29" t="s">
        <v>604</v>
      </c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</row>
    <row r="518" ht="15.75" customHeight="1">
      <c r="A518" s="35" t="s">
        <v>605</v>
      </c>
      <c r="B518" s="27">
        <v>1.0</v>
      </c>
      <c r="C518" s="21">
        <f t="shared" si="48"/>
        <v>0</v>
      </c>
      <c r="D518" s="15">
        <f t="shared" si="38"/>
        <v>0</v>
      </c>
      <c r="E518" s="23"/>
      <c r="F518" s="23"/>
      <c r="G518" s="23"/>
      <c r="H518" s="23"/>
      <c r="I518" s="23"/>
      <c r="J518" s="23"/>
      <c r="K518" s="28"/>
      <c r="L518" s="44"/>
      <c r="M518" s="28"/>
      <c r="N518" s="28"/>
      <c r="O518" s="28"/>
      <c r="P518" s="28"/>
      <c r="Q518" s="24"/>
      <c r="R518" s="29" t="s">
        <v>604</v>
      </c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</row>
    <row r="519" ht="15.75" customHeight="1">
      <c r="A519" s="35" t="s">
        <v>606</v>
      </c>
      <c r="B519" s="27">
        <v>1.0</v>
      </c>
      <c r="C519" s="21">
        <f t="shared" si="48"/>
        <v>0</v>
      </c>
      <c r="D519" s="15">
        <f t="shared" si="38"/>
        <v>0</v>
      </c>
      <c r="E519" s="23"/>
      <c r="F519" s="23"/>
      <c r="G519" s="23"/>
      <c r="H519" s="23"/>
      <c r="I519" s="23"/>
      <c r="J519" s="23"/>
      <c r="K519" s="28"/>
      <c r="L519" s="28"/>
      <c r="M519" s="28"/>
      <c r="N519" s="28"/>
      <c r="O519" s="28"/>
      <c r="P519" s="28"/>
      <c r="Q519" s="24"/>
      <c r="R519" s="29" t="s">
        <v>604</v>
      </c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</row>
    <row r="520" ht="15.75" customHeight="1">
      <c r="A520" s="35" t="s">
        <v>607</v>
      </c>
      <c r="B520" s="27">
        <v>1.0</v>
      </c>
      <c r="C520" s="21">
        <f t="shared" si="48"/>
        <v>0</v>
      </c>
      <c r="D520" s="15">
        <f t="shared" si="38"/>
        <v>0</v>
      </c>
      <c r="E520" s="23"/>
      <c r="F520" s="23"/>
      <c r="G520" s="23"/>
      <c r="H520" s="28"/>
      <c r="I520" s="23"/>
      <c r="J520" s="23"/>
      <c r="K520" s="23"/>
      <c r="L520" s="28"/>
      <c r="M520" s="28"/>
      <c r="N520" s="28"/>
      <c r="O520" s="28"/>
      <c r="P520" s="28"/>
      <c r="Q520" s="24"/>
      <c r="R520" s="29" t="s">
        <v>604</v>
      </c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</row>
    <row r="521" ht="15.75" customHeight="1">
      <c r="A521" s="35" t="s">
        <v>608</v>
      </c>
      <c r="B521" s="27">
        <v>1.0</v>
      </c>
      <c r="C521" s="21">
        <f t="shared" si="48"/>
        <v>0</v>
      </c>
      <c r="D521" s="15">
        <f t="shared" si="38"/>
        <v>0</v>
      </c>
      <c r="E521" s="23"/>
      <c r="F521" s="23"/>
      <c r="G521" s="23"/>
      <c r="H521" s="28"/>
      <c r="I521" s="23"/>
      <c r="J521" s="23"/>
      <c r="K521" s="23"/>
      <c r="L521" s="28"/>
      <c r="M521" s="28"/>
      <c r="N521" s="28"/>
      <c r="O521" s="28"/>
      <c r="P521" s="28"/>
      <c r="Q521" s="24"/>
      <c r="R521" s="29" t="s">
        <v>604</v>
      </c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</row>
    <row r="522" ht="15.75" customHeight="1">
      <c r="A522" s="35" t="s">
        <v>609</v>
      </c>
      <c r="B522" s="27">
        <v>1.0</v>
      </c>
      <c r="C522" s="21">
        <f t="shared" si="48"/>
        <v>0</v>
      </c>
      <c r="D522" s="15">
        <f t="shared" si="38"/>
        <v>0</v>
      </c>
      <c r="E522" s="23"/>
      <c r="F522" s="23"/>
      <c r="G522" s="23"/>
      <c r="H522" s="28"/>
      <c r="I522" s="23"/>
      <c r="J522" s="23"/>
      <c r="K522" s="23"/>
      <c r="L522" s="28"/>
      <c r="M522" s="28"/>
      <c r="N522" s="28"/>
      <c r="O522" s="28"/>
      <c r="P522" s="28"/>
      <c r="Q522" s="24"/>
      <c r="R522" s="29" t="s">
        <v>604</v>
      </c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</row>
    <row r="523" ht="15.75" customHeight="1">
      <c r="A523" s="35" t="s">
        <v>610</v>
      </c>
      <c r="B523" s="27">
        <v>1.0</v>
      </c>
      <c r="C523" s="21">
        <f t="shared" si="48"/>
        <v>0</v>
      </c>
      <c r="D523" s="15">
        <f t="shared" si="38"/>
        <v>0</v>
      </c>
      <c r="E523" s="23"/>
      <c r="F523" s="23"/>
      <c r="G523" s="23"/>
      <c r="H523" s="28"/>
      <c r="I523" s="23"/>
      <c r="J523" s="23"/>
      <c r="K523" s="23"/>
      <c r="L523" s="28"/>
      <c r="M523" s="28"/>
      <c r="N523" s="28"/>
      <c r="O523" s="28"/>
      <c r="P523" s="28"/>
      <c r="Q523" s="24"/>
      <c r="R523" s="29" t="s">
        <v>604</v>
      </c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</row>
    <row r="524" ht="15.75" customHeight="1">
      <c r="A524" s="35" t="s">
        <v>611</v>
      </c>
      <c r="B524" s="27">
        <v>1.0</v>
      </c>
      <c r="C524" s="21">
        <f t="shared" si="48"/>
        <v>0</v>
      </c>
      <c r="D524" s="15">
        <f t="shared" si="38"/>
        <v>0</v>
      </c>
      <c r="E524" s="23"/>
      <c r="F524" s="23"/>
      <c r="G524" s="23"/>
      <c r="H524" s="23"/>
      <c r="I524" s="23"/>
      <c r="J524" s="28"/>
      <c r="K524" s="23"/>
      <c r="L524" s="28"/>
      <c r="M524" s="28"/>
      <c r="N524" s="28"/>
      <c r="O524" s="28"/>
      <c r="P524" s="28"/>
      <c r="Q524" s="24"/>
      <c r="R524" s="29" t="s">
        <v>604</v>
      </c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</row>
    <row r="525" ht="15.75" customHeight="1">
      <c r="A525" s="35" t="s">
        <v>612</v>
      </c>
      <c r="B525" s="27">
        <v>1.0</v>
      </c>
      <c r="C525" s="21">
        <f t="shared" si="48"/>
        <v>0</v>
      </c>
      <c r="D525" s="15">
        <f t="shared" si="38"/>
        <v>0</v>
      </c>
      <c r="E525" s="23"/>
      <c r="F525" s="23"/>
      <c r="G525" s="23"/>
      <c r="H525" s="28"/>
      <c r="I525" s="23"/>
      <c r="J525" s="23"/>
      <c r="K525" s="23"/>
      <c r="L525" s="28"/>
      <c r="M525" s="28"/>
      <c r="N525" s="28"/>
      <c r="O525" s="28"/>
      <c r="P525" s="28"/>
      <c r="Q525" s="24"/>
      <c r="R525" s="29" t="s">
        <v>604</v>
      </c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</row>
    <row r="526" ht="15.75" customHeight="1">
      <c r="A526" s="35" t="s">
        <v>613</v>
      </c>
      <c r="B526" s="27">
        <v>1.0</v>
      </c>
      <c r="C526" s="21">
        <f t="shared" si="48"/>
        <v>0</v>
      </c>
      <c r="D526" s="15">
        <f t="shared" si="38"/>
        <v>0</v>
      </c>
      <c r="E526" s="23"/>
      <c r="F526" s="23"/>
      <c r="G526" s="23"/>
      <c r="H526" s="23"/>
      <c r="I526" s="23"/>
      <c r="J526" s="28"/>
      <c r="K526" s="23"/>
      <c r="L526" s="28"/>
      <c r="M526" s="28"/>
      <c r="N526" s="28"/>
      <c r="O526" s="28"/>
      <c r="P526" s="28"/>
      <c r="Q526" s="24"/>
      <c r="R526" s="29" t="s">
        <v>604</v>
      </c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</row>
    <row r="527" ht="15.75" customHeight="1">
      <c r="A527" s="35" t="s">
        <v>614</v>
      </c>
      <c r="B527" s="27">
        <v>1.0</v>
      </c>
      <c r="C527" s="21">
        <f t="shared" si="48"/>
        <v>0</v>
      </c>
      <c r="D527" s="15">
        <f t="shared" si="38"/>
        <v>0</v>
      </c>
      <c r="E527" s="23"/>
      <c r="F527" s="23"/>
      <c r="G527" s="23"/>
      <c r="H527" s="23"/>
      <c r="I527" s="28"/>
      <c r="J527" s="23"/>
      <c r="K527" s="23"/>
      <c r="L527" s="28"/>
      <c r="M527" s="28"/>
      <c r="N527" s="28"/>
      <c r="O527" s="28"/>
      <c r="P527" s="28"/>
      <c r="Q527" s="24"/>
      <c r="R527" s="29" t="s">
        <v>604</v>
      </c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</row>
    <row r="528" ht="15.75" customHeight="1">
      <c r="A528" s="35" t="s">
        <v>615</v>
      </c>
      <c r="B528" s="27">
        <v>1.0</v>
      </c>
      <c r="C528" s="21">
        <f t="shared" si="48"/>
        <v>0</v>
      </c>
      <c r="D528" s="15">
        <f t="shared" si="38"/>
        <v>0</v>
      </c>
      <c r="E528" s="23"/>
      <c r="F528" s="23"/>
      <c r="G528" s="23"/>
      <c r="H528" s="28"/>
      <c r="I528" s="23"/>
      <c r="J528" s="28"/>
      <c r="K528" s="23"/>
      <c r="L528" s="28"/>
      <c r="M528" s="28"/>
      <c r="N528" s="28"/>
      <c r="O528" s="28"/>
      <c r="P528" s="28"/>
      <c r="Q528" s="24"/>
      <c r="R528" s="29" t="s">
        <v>604</v>
      </c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</row>
    <row r="529" ht="15.75" customHeight="1">
      <c r="A529" s="35" t="s">
        <v>616</v>
      </c>
      <c r="B529" s="27">
        <v>1.0</v>
      </c>
      <c r="C529" s="21">
        <f t="shared" si="48"/>
        <v>0</v>
      </c>
      <c r="D529" s="15">
        <f t="shared" si="38"/>
        <v>0</v>
      </c>
      <c r="E529" s="23"/>
      <c r="F529" s="23"/>
      <c r="G529" s="23"/>
      <c r="H529" s="28"/>
      <c r="I529" s="23"/>
      <c r="J529" s="23"/>
      <c r="K529" s="23"/>
      <c r="L529" s="28"/>
      <c r="M529" s="28"/>
      <c r="N529" s="28"/>
      <c r="O529" s="28"/>
      <c r="P529" s="28"/>
      <c r="Q529" s="24"/>
      <c r="R529" s="29" t="s">
        <v>604</v>
      </c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</row>
    <row r="530" ht="15.75" customHeight="1">
      <c r="A530" s="19" t="s">
        <v>617</v>
      </c>
      <c r="B530" s="33">
        <f>SUM(B531:B553)</f>
        <v>23</v>
      </c>
      <c r="C530" s="21">
        <f t="shared" si="48"/>
        <v>1</v>
      </c>
      <c r="D530" s="15">
        <f t="shared" si="38"/>
        <v>4.347826087</v>
      </c>
      <c r="E530" s="89">
        <f t="shared" ref="E530:N530" si="50">SUM(E531:E553)</f>
        <v>0</v>
      </c>
      <c r="F530" s="89">
        <f t="shared" si="50"/>
        <v>0</v>
      </c>
      <c r="G530" s="89">
        <f t="shared" si="50"/>
        <v>1</v>
      </c>
      <c r="H530" s="89">
        <f t="shared" si="50"/>
        <v>0</v>
      </c>
      <c r="I530" s="89">
        <f t="shared" si="50"/>
        <v>0</v>
      </c>
      <c r="J530" s="89">
        <f t="shared" si="50"/>
        <v>0</v>
      </c>
      <c r="K530" s="89">
        <f t="shared" si="50"/>
        <v>0</v>
      </c>
      <c r="L530" s="89">
        <f t="shared" si="50"/>
        <v>0</v>
      </c>
      <c r="M530" s="89">
        <f t="shared" si="50"/>
        <v>0</v>
      </c>
      <c r="N530" s="90">
        <f t="shared" si="50"/>
        <v>0</v>
      </c>
      <c r="O530" s="91"/>
      <c r="P530" s="91"/>
      <c r="Q530" s="24"/>
      <c r="R530" s="29" t="s">
        <v>618</v>
      </c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</row>
    <row r="531" ht="15.75" customHeight="1">
      <c r="A531" s="35" t="s">
        <v>619</v>
      </c>
      <c r="B531" s="27">
        <v>1.0</v>
      </c>
      <c r="C531" s="21">
        <f t="shared" si="48"/>
        <v>0</v>
      </c>
      <c r="D531" s="15">
        <f t="shared" si="38"/>
        <v>0</v>
      </c>
      <c r="E531" s="92"/>
      <c r="F531" s="92"/>
      <c r="G531" s="92"/>
      <c r="H531" s="92"/>
      <c r="I531" s="92"/>
      <c r="J531" s="92"/>
      <c r="K531" s="23"/>
      <c r="L531" s="23"/>
      <c r="M531" s="28"/>
      <c r="N531" s="36"/>
      <c r="O531" s="28"/>
      <c r="P531" s="28"/>
      <c r="Q531" s="36"/>
      <c r="R531" s="9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</row>
    <row r="532" ht="15.75" customHeight="1">
      <c r="A532" s="35" t="s">
        <v>620</v>
      </c>
      <c r="B532" s="27">
        <v>1.0</v>
      </c>
      <c r="C532" s="21">
        <f t="shared" si="48"/>
        <v>0</v>
      </c>
      <c r="D532" s="15">
        <f t="shared" si="38"/>
        <v>0</v>
      </c>
      <c r="E532" s="92"/>
      <c r="F532" s="92"/>
      <c r="G532" s="92"/>
      <c r="H532" s="92"/>
      <c r="I532" s="92"/>
      <c r="J532" s="92"/>
      <c r="K532" s="23"/>
      <c r="L532" s="23"/>
      <c r="M532" s="28"/>
      <c r="N532" s="36"/>
      <c r="O532" s="28"/>
      <c r="P532" s="28"/>
      <c r="Q532" s="36"/>
      <c r="R532" s="9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</row>
    <row r="533" ht="15.75" customHeight="1">
      <c r="A533" s="35" t="s">
        <v>621</v>
      </c>
      <c r="B533" s="27">
        <v>1.0</v>
      </c>
      <c r="C533" s="21">
        <f t="shared" si="48"/>
        <v>0</v>
      </c>
      <c r="D533" s="15">
        <f t="shared" si="38"/>
        <v>0</v>
      </c>
      <c r="E533" s="92"/>
      <c r="F533" s="92"/>
      <c r="G533" s="92"/>
      <c r="H533" s="92"/>
      <c r="I533" s="92"/>
      <c r="J533" s="92"/>
      <c r="K533" s="23"/>
      <c r="L533" s="23"/>
      <c r="M533" s="28"/>
      <c r="N533" s="36"/>
      <c r="O533" s="28"/>
      <c r="P533" s="28"/>
      <c r="Q533" s="36"/>
      <c r="R533" s="9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</row>
    <row r="534" ht="15.75" customHeight="1">
      <c r="A534" s="35" t="s">
        <v>622</v>
      </c>
      <c r="B534" s="27">
        <v>1.0</v>
      </c>
      <c r="C534" s="21">
        <f t="shared" si="48"/>
        <v>0</v>
      </c>
      <c r="D534" s="15">
        <f t="shared" si="38"/>
        <v>0</v>
      </c>
      <c r="E534" s="92"/>
      <c r="F534" s="92"/>
      <c r="G534" s="92"/>
      <c r="H534" s="92"/>
      <c r="I534" s="92"/>
      <c r="J534" s="92"/>
      <c r="K534" s="23"/>
      <c r="L534" s="23"/>
      <c r="M534" s="28"/>
      <c r="N534" s="36"/>
      <c r="O534" s="28"/>
      <c r="P534" s="28"/>
      <c r="Q534" s="36"/>
      <c r="R534" s="9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</row>
    <row r="535" ht="15.75" customHeight="1">
      <c r="A535" s="35" t="s">
        <v>623</v>
      </c>
      <c r="B535" s="27">
        <v>1.0</v>
      </c>
      <c r="C535" s="21">
        <f t="shared" si="48"/>
        <v>0</v>
      </c>
      <c r="D535" s="15">
        <f t="shared" si="38"/>
        <v>0</v>
      </c>
      <c r="E535" s="92"/>
      <c r="F535" s="92"/>
      <c r="G535" s="92"/>
      <c r="H535" s="92"/>
      <c r="I535" s="92"/>
      <c r="J535" s="92"/>
      <c r="K535" s="23"/>
      <c r="L535" s="23"/>
      <c r="M535" s="28"/>
      <c r="N535" s="36"/>
      <c r="O535" s="28"/>
      <c r="P535" s="28"/>
      <c r="Q535" s="36"/>
      <c r="R535" s="9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</row>
    <row r="536" ht="15.75" customHeight="1">
      <c r="A536" s="35" t="s">
        <v>624</v>
      </c>
      <c r="B536" s="27">
        <v>1.0</v>
      </c>
      <c r="C536" s="21">
        <f t="shared" si="48"/>
        <v>1</v>
      </c>
      <c r="D536" s="15">
        <f t="shared" si="38"/>
        <v>100</v>
      </c>
      <c r="E536" s="92"/>
      <c r="F536" s="92"/>
      <c r="G536" s="92">
        <v>1.0</v>
      </c>
      <c r="H536" s="92"/>
      <c r="I536" s="92"/>
      <c r="J536" s="92"/>
      <c r="K536" s="23"/>
      <c r="L536" s="23"/>
      <c r="M536" s="28"/>
      <c r="N536" s="36"/>
      <c r="O536" s="28"/>
      <c r="P536" s="28"/>
      <c r="Q536" s="36">
        <v>44834.0</v>
      </c>
      <c r="R536" s="9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</row>
    <row r="537" ht="15.75" customHeight="1">
      <c r="A537" s="35" t="s">
        <v>625</v>
      </c>
      <c r="B537" s="27">
        <v>1.0</v>
      </c>
      <c r="C537" s="21">
        <f t="shared" si="48"/>
        <v>0</v>
      </c>
      <c r="D537" s="15">
        <f t="shared" si="38"/>
        <v>0</v>
      </c>
      <c r="E537" s="92"/>
      <c r="F537" s="92"/>
      <c r="G537" s="92"/>
      <c r="H537" s="92"/>
      <c r="I537" s="92"/>
      <c r="J537" s="92"/>
      <c r="K537" s="23"/>
      <c r="L537" s="23"/>
      <c r="M537" s="28"/>
      <c r="N537" s="36"/>
      <c r="O537" s="28"/>
      <c r="P537" s="28"/>
      <c r="Q537" s="36"/>
      <c r="R537" s="9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</row>
    <row r="538" ht="15.75" customHeight="1">
      <c r="A538" s="35" t="s">
        <v>626</v>
      </c>
      <c r="B538" s="27">
        <v>1.0</v>
      </c>
      <c r="C538" s="21">
        <f t="shared" si="48"/>
        <v>0</v>
      </c>
      <c r="D538" s="15">
        <f t="shared" si="38"/>
        <v>0</v>
      </c>
      <c r="E538" s="92"/>
      <c r="F538" s="92"/>
      <c r="G538" s="92"/>
      <c r="H538" s="92"/>
      <c r="I538" s="92"/>
      <c r="J538" s="92"/>
      <c r="K538" s="23"/>
      <c r="L538" s="23"/>
      <c r="M538" s="28"/>
      <c r="N538" s="36"/>
      <c r="O538" s="28"/>
      <c r="P538" s="28"/>
      <c r="Q538" s="36"/>
      <c r="R538" s="9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</row>
    <row r="539" ht="15.75" customHeight="1">
      <c r="A539" s="35" t="s">
        <v>627</v>
      </c>
      <c r="B539" s="27">
        <v>1.0</v>
      </c>
      <c r="C539" s="21">
        <f t="shared" si="48"/>
        <v>0</v>
      </c>
      <c r="D539" s="15">
        <f t="shared" si="38"/>
        <v>0</v>
      </c>
      <c r="E539" s="92"/>
      <c r="F539" s="92"/>
      <c r="G539" s="92"/>
      <c r="H539" s="92"/>
      <c r="I539" s="92"/>
      <c r="J539" s="92"/>
      <c r="K539" s="23"/>
      <c r="L539" s="23"/>
      <c r="M539" s="28"/>
      <c r="N539" s="36"/>
      <c r="O539" s="28"/>
      <c r="P539" s="28"/>
      <c r="Q539" s="36"/>
      <c r="R539" s="9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</row>
    <row r="540" ht="15.75" customHeight="1">
      <c r="A540" s="35" t="s">
        <v>628</v>
      </c>
      <c r="B540" s="27">
        <v>1.0</v>
      </c>
      <c r="C540" s="21">
        <f t="shared" si="48"/>
        <v>0</v>
      </c>
      <c r="D540" s="15">
        <f t="shared" si="38"/>
        <v>0</v>
      </c>
      <c r="E540" s="92"/>
      <c r="F540" s="92"/>
      <c r="G540" s="92"/>
      <c r="H540" s="92"/>
      <c r="I540" s="92"/>
      <c r="J540" s="92"/>
      <c r="K540" s="23"/>
      <c r="L540" s="23"/>
      <c r="M540" s="28"/>
      <c r="N540" s="36"/>
      <c r="O540" s="28"/>
      <c r="P540" s="28"/>
      <c r="Q540" s="36"/>
      <c r="R540" s="9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</row>
    <row r="541" ht="15.75" customHeight="1">
      <c r="A541" s="35" t="s">
        <v>629</v>
      </c>
      <c r="B541" s="27">
        <v>1.0</v>
      </c>
      <c r="C541" s="21">
        <f t="shared" si="48"/>
        <v>0</v>
      </c>
      <c r="D541" s="15">
        <f t="shared" si="38"/>
        <v>0</v>
      </c>
      <c r="E541" s="92"/>
      <c r="F541" s="92"/>
      <c r="G541" s="92"/>
      <c r="H541" s="92"/>
      <c r="I541" s="92"/>
      <c r="J541" s="92"/>
      <c r="K541" s="23"/>
      <c r="L541" s="23"/>
      <c r="M541" s="28"/>
      <c r="N541" s="36"/>
      <c r="O541" s="28"/>
      <c r="P541" s="28"/>
      <c r="Q541" s="36"/>
      <c r="R541" s="9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</row>
    <row r="542" ht="15.75" customHeight="1">
      <c r="A542" s="35" t="s">
        <v>630</v>
      </c>
      <c r="B542" s="27">
        <v>1.0</v>
      </c>
      <c r="C542" s="21">
        <f t="shared" si="48"/>
        <v>0</v>
      </c>
      <c r="D542" s="15">
        <f t="shared" si="38"/>
        <v>0</v>
      </c>
      <c r="E542" s="92"/>
      <c r="F542" s="92"/>
      <c r="G542" s="92"/>
      <c r="H542" s="92"/>
      <c r="I542" s="92"/>
      <c r="J542" s="92"/>
      <c r="K542" s="23"/>
      <c r="L542" s="23"/>
      <c r="M542" s="28"/>
      <c r="N542" s="36"/>
      <c r="O542" s="28"/>
      <c r="P542" s="28"/>
      <c r="Q542" s="36"/>
      <c r="R542" s="9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</row>
    <row r="543" ht="15.75" customHeight="1">
      <c r="A543" s="35" t="s">
        <v>631</v>
      </c>
      <c r="B543" s="27">
        <v>1.0</v>
      </c>
      <c r="C543" s="21">
        <f t="shared" si="48"/>
        <v>0</v>
      </c>
      <c r="D543" s="15">
        <f t="shared" si="38"/>
        <v>0</v>
      </c>
      <c r="E543" s="92"/>
      <c r="F543" s="92"/>
      <c r="G543" s="92"/>
      <c r="H543" s="92"/>
      <c r="I543" s="92"/>
      <c r="J543" s="92"/>
      <c r="K543" s="23"/>
      <c r="L543" s="23"/>
      <c r="M543" s="28"/>
      <c r="N543" s="36"/>
      <c r="O543" s="28"/>
      <c r="P543" s="28"/>
      <c r="Q543" s="36"/>
      <c r="R543" s="9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</row>
    <row r="544" ht="15.75" customHeight="1">
      <c r="A544" s="35" t="s">
        <v>632</v>
      </c>
      <c r="B544" s="27">
        <v>1.0</v>
      </c>
      <c r="C544" s="21">
        <f t="shared" si="48"/>
        <v>0</v>
      </c>
      <c r="D544" s="15">
        <f t="shared" si="38"/>
        <v>0</v>
      </c>
      <c r="E544" s="92"/>
      <c r="F544" s="92"/>
      <c r="G544" s="92"/>
      <c r="H544" s="92"/>
      <c r="I544" s="92"/>
      <c r="J544" s="92"/>
      <c r="K544" s="23"/>
      <c r="L544" s="23"/>
      <c r="M544" s="28"/>
      <c r="N544" s="36"/>
      <c r="O544" s="28"/>
      <c r="P544" s="28"/>
      <c r="Q544" s="36"/>
      <c r="R544" s="9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</row>
    <row r="545" ht="15.75" customHeight="1">
      <c r="A545" s="35" t="s">
        <v>633</v>
      </c>
      <c r="B545" s="27">
        <v>1.0</v>
      </c>
      <c r="C545" s="21">
        <f t="shared" si="48"/>
        <v>0</v>
      </c>
      <c r="D545" s="15">
        <f t="shared" si="38"/>
        <v>0</v>
      </c>
      <c r="E545" s="92"/>
      <c r="F545" s="92"/>
      <c r="G545" s="92"/>
      <c r="H545" s="92"/>
      <c r="I545" s="92"/>
      <c r="J545" s="92"/>
      <c r="K545" s="23"/>
      <c r="L545" s="23"/>
      <c r="M545" s="28"/>
      <c r="N545" s="36"/>
      <c r="O545" s="28"/>
      <c r="P545" s="28"/>
      <c r="Q545" s="36"/>
      <c r="R545" s="9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</row>
    <row r="546" ht="15.75" customHeight="1">
      <c r="A546" s="35" t="s">
        <v>634</v>
      </c>
      <c r="B546" s="27">
        <v>1.0</v>
      </c>
      <c r="C546" s="21">
        <f t="shared" si="48"/>
        <v>0</v>
      </c>
      <c r="D546" s="15">
        <f t="shared" si="38"/>
        <v>0</v>
      </c>
      <c r="E546" s="92"/>
      <c r="F546" s="92"/>
      <c r="G546" s="92"/>
      <c r="H546" s="92"/>
      <c r="I546" s="92"/>
      <c r="J546" s="92"/>
      <c r="K546" s="23"/>
      <c r="L546" s="23"/>
      <c r="M546" s="28"/>
      <c r="N546" s="36"/>
      <c r="O546" s="28"/>
      <c r="P546" s="28"/>
      <c r="Q546" s="36"/>
      <c r="R546" s="9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</row>
    <row r="547" ht="15.75" customHeight="1">
      <c r="A547" s="35" t="s">
        <v>635</v>
      </c>
      <c r="B547" s="27">
        <v>1.0</v>
      </c>
      <c r="C547" s="21">
        <f t="shared" si="48"/>
        <v>0</v>
      </c>
      <c r="D547" s="15">
        <f t="shared" si="38"/>
        <v>0</v>
      </c>
      <c r="E547" s="92"/>
      <c r="F547" s="92"/>
      <c r="G547" s="92"/>
      <c r="H547" s="92"/>
      <c r="I547" s="92"/>
      <c r="J547" s="92"/>
      <c r="K547" s="23"/>
      <c r="L547" s="23"/>
      <c r="M547" s="28"/>
      <c r="N547" s="36"/>
      <c r="O547" s="28"/>
      <c r="P547" s="28"/>
      <c r="Q547" s="36"/>
      <c r="R547" s="9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</row>
    <row r="548" ht="15.75" customHeight="1">
      <c r="A548" s="35" t="s">
        <v>636</v>
      </c>
      <c r="B548" s="27">
        <v>1.0</v>
      </c>
      <c r="C548" s="21">
        <f t="shared" si="48"/>
        <v>0</v>
      </c>
      <c r="D548" s="15">
        <f t="shared" si="38"/>
        <v>0</v>
      </c>
      <c r="E548" s="92"/>
      <c r="F548" s="92"/>
      <c r="G548" s="92"/>
      <c r="H548" s="92"/>
      <c r="I548" s="92"/>
      <c r="J548" s="92"/>
      <c r="K548" s="23"/>
      <c r="L548" s="23"/>
      <c r="M548" s="28"/>
      <c r="N548" s="36"/>
      <c r="O548" s="28"/>
      <c r="P548" s="28"/>
      <c r="Q548" s="36"/>
      <c r="R548" s="9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</row>
    <row r="549" ht="15.75" customHeight="1">
      <c r="A549" s="35" t="s">
        <v>637</v>
      </c>
      <c r="B549" s="27">
        <v>1.0</v>
      </c>
      <c r="C549" s="21">
        <f t="shared" si="48"/>
        <v>0</v>
      </c>
      <c r="D549" s="15">
        <f t="shared" si="38"/>
        <v>0</v>
      </c>
      <c r="E549" s="92"/>
      <c r="F549" s="92"/>
      <c r="G549" s="92"/>
      <c r="H549" s="92"/>
      <c r="I549" s="92"/>
      <c r="J549" s="92"/>
      <c r="K549" s="23"/>
      <c r="L549" s="23"/>
      <c r="M549" s="28"/>
      <c r="N549" s="36"/>
      <c r="O549" s="28"/>
      <c r="P549" s="28"/>
      <c r="Q549" s="36"/>
      <c r="R549" s="9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</row>
    <row r="550" ht="15.75" customHeight="1">
      <c r="A550" s="35" t="s">
        <v>638</v>
      </c>
      <c r="B550" s="27">
        <v>1.0</v>
      </c>
      <c r="C550" s="21">
        <f t="shared" si="48"/>
        <v>0</v>
      </c>
      <c r="D550" s="15">
        <f t="shared" si="38"/>
        <v>0</v>
      </c>
      <c r="E550" s="92"/>
      <c r="F550" s="92"/>
      <c r="G550" s="92"/>
      <c r="H550" s="92"/>
      <c r="I550" s="92"/>
      <c r="J550" s="92"/>
      <c r="K550" s="23"/>
      <c r="L550" s="23"/>
      <c r="M550" s="28"/>
      <c r="N550" s="36"/>
      <c r="O550" s="28"/>
      <c r="P550" s="28"/>
      <c r="Q550" s="36"/>
      <c r="R550" s="9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</row>
    <row r="551" ht="15.75" customHeight="1">
      <c r="A551" s="35" t="s">
        <v>639</v>
      </c>
      <c r="B551" s="27">
        <v>1.0</v>
      </c>
      <c r="C551" s="21">
        <f t="shared" si="48"/>
        <v>0</v>
      </c>
      <c r="D551" s="15">
        <f t="shared" si="38"/>
        <v>0</v>
      </c>
      <c r="E551" s="92"/>
      <c r="F551" s="92"/>
      <c r="G551" s="92"/>
      <c r="H551" s="92"/>
      <c r="I551" s="92"/>
      <c r="J551" s="92"/>
      <c r="K551" s="23"/>
      <c r="L551" s="23"/>
      <c r="M551" s="28"/>
      <c r="N551" s="36"/>
      <c r="O551" s="28"/>
      <c r="P551" s="28"/>
      <c r="Q551" s="36"/>
      <c r="R551" s="9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</row>
    <row r="552" ht="15.75" customHeight="1">
      <c r="A552" s="35" t="s">
        <v>640</v>
      </c>
      <c r="B552" s="27">
        <v>1.0</v>
      </c>
      <c r="C552" s="21">
        <f t="shared" si="48"/>
        <v>0</v>
      </c>
      <c r="D552" s="15">
        <f t="shared" si="38"/>
        <v>0</v>
      </c>
      <c r="E552" s="92"/>
      <c r="F552" s="92"/>
      <c r="G552" s="92"/>
      <c r="H552" s="92"/>
      <c r="I552" s="92"/>
      <c r="J552" s="92"/>
      <c r="K552" s="23"/>
      <c r="L552" s="23"/>
      <c r="M552" s="28"/>
      <c r="N552" s="36"/>
      <c r="O552" s="28"/>
      <c r="P552" s="28"/>
      <c r="Q552" s="36"/>
      <c r="R552" s="9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</row>
    <row r="553" ht="15.75" customHeight="1">
      <c r="A553" s="35" t="s">
        <v>641</v>
      </c>
      <c r="B553" s="27">
        <v>1.0</v>
      </c>
      <c r="C553" s="21">
        <f t="shared" si="48"/>
        <v>0</v>
      </c>
      <c r="D553" s="15">
        <f t="shared" si="38"/>
        <v>0</v>
      </c>
      <c r="E553" s="92"/>
      <c r="F553" s="92"/>
      <c r="G553" s="92"/>
      <c r="H553" s="92"/>
      <c r="I553" s="92"/>
      <c r="J553" s="92"/>
      <c r="K553" s="23"/>
      <c r="L553" s="23"/>
      <c r="M553" s="28"/>
      <c r="N553" s="36"/>
      <c r="O553" s="28"/>
      <c r="P553" s="28"/>
      <c r="Q553" s="36"/>
      <c r="R553" s="9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</row>
    <row r="554" ht="15.75" customHeight="1">
      <c r="A554" s="19" t="s">
        <v>642</v>
      </c>
      <c r="B554" s="33">
        <v>21.0</v>
      </c>
      <c r="C554" s="21">
        <f t="shared" si="48"/>
        <v>0</v>
      </c>
      <c r="D554" s="15">
        <f t="shared" si="38"/>
        <v>0</v>
      </c>
      <c r="E554" s="94">
        <f t="shared" ref="E554:N554" si="51">SUM(E555:E575)</f>
        <v>0</v>
      </c>
      <c r="F554" s="94">
        <f t="shared" si="51"/>
        <v>0</v>
      </c>
      <c r="G554" s="94">
        <f t="shared" si="51"/>
        <v>0</v>
      </c>
      <c r="H554" s="94">
        <f t="shared" si="51"/>
        <v>0</v>
      </c>
      <c r="I554" s="94">
        <f t="shared" si="51"/>
        <v>0</v>
      </c>
      <c r="J554" s="94">
        <f t="shared" si="51"/>
        <v>0</v>
      </c>
      <c r="K554" s="94">
        <f t="shared" si="51"/>
        <v>0</v>
      </c>
      <c r="L554" s="94">
        <f t="shared" si="51"/>
        <v>0</v>
      </c>
      <c r="M554" s="94">
        <f t="shared" si="51"/>
        <v>0</v>
      </c>
      <c r="N554" s="94">
        <f t="shared" si="51"/>
        <v>0</v>
      </c>
      <c r="O554" s="36"/>
      <c r="P554" s="36"/>
      <c r="Q554" s="36"/>
      <c r="R554" s="93" t="s">
        <v>643</v>
      </c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</row>
    <row r="555" ht="15.75" customHeight="1">
      <c r="A555" s="35" t="s">
        <v>644</v>
      </c>
      <c r="B555" s="27">
        <v>1.0</v>
      </c>
      <c r="C555" s="21">
        <f t="shared" si="48"/>
        <v>0</v>
      </c>
      <c r="D555" s="15">
        <f t="shared" si="38"/>
        <v>0</v>
      </c>
      <c r="E555" s="23"/>
      <c r="F555" s="23"/>
      <c r="G555" s="23"/>
      <c r="H555" s="28"/>
      <c r="I555" s="23"/>
      <c r="J555" s="23"/>
      <c r="K555" s="23"/>
      <c r="L555" s="23"/>
      <c r="M555" s="28"/>
      <c r="N555" s="28"/>
      <c r="O555" s="28"/>
      <c r="P555" s="28"/>
      <c r="Q555" s="36"/>
      <c r="R555" s="29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</row>
    <row r="556" ht="15.75" customHeight="1">
      <c r="A556" s="35" t="s">
        <v>645</v>
      </c>
      <c r="B556" s="27">
        <v>1.0</v>
      </c>
      <c r="C556" s="21">
        <f t="shared" si="48"/>
        <v>0</v>
      </c>
      <c r="D556" s="15">
        <f t="shared" si="38"/>
        <v>0</v>
      </c>
      <c r="E556" s="23"/>
      <c r="F556" s="23"/>
      <c r="G556" s="23"/>
      <c r="H556" s="28"/>
      <c r="I556" s="23"/>
      <c r="J556" s="23"/>
      <c r="K556" s="23"/>
      <c r="L556" s="23"/>
      <c r="M556" s="28"/>
      <c r="N556" s="28"/>
      <c r="O556" s="28"/>
      <c r="P556" s="28"/>
      <c r="Q556" s="36"/>
      <c r="R556" s="29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</row>
    <row r="557" ht="15.75" customHeight="1">
      <c r="A557" s="35" t="s">
        <v>646</v>
      </c>
      <c r="B557" s="27">
        <v>1.0</v>
      </c>
      <c r="C557" s="21">
        <f t="shared" si="48"/>
        <v>0</v>
      </c>
      <c r="D557" s="15">
        <f t="shared" si="38"/>
        <v>0</v>
      </c>
      <c r="E557" s="23"/>
      <c r="F557" s="23"/>
      <c r="G557" s="23"/>
      <c r="H557" s="28"/>
      <c r="I557" s="23"/>
      <c r="J557" s="23"/>
      <c r="K557" s="23"/>
      <c r="L557" s="23"/>
      <c r="M557" s="28"/>
      <c r="N557" s="28"/>
      <c r="O557" s="28"/>
      <c r="P557" s="28"/>
      <c r="Q557" s="36"/>
      <c r="R557" s="29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</row>
    <row r="558" ht="15.75" customHeight="1">
      <c r="A558" s="35" t="s">
        <v>647</v>
      </c>
      <c r="B558" s="27">
        <v>1.0</v>
      </c>
      <c r="C558" s="21">
        <f t="shared" si="48"/>
        <v>0</v>
      </c>
      <c r="D558" s="15">
        <f t="shared" si="38"/>
        <v>0</v>
      </c>
      <c r="E558" s="23"/>
      <c r="F558" s="23"/>
      <c r="G558" s="23"/>
      <c r="H558" s="28"/>
      <c r="I558" s="23"/>
      <c r="J558" s="23"/>
      <c r="K558" s="23"/>
      <c r="L558" s="23"/>
      <c r="M558" s="28"/>
      <c r="N558" s="28"/>
      <c r="O558" s="28"/>
      <c r="P558" s="28"/>
      <c r="Q558" s="36"/>
      <c r="R558" s="29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</row>
    <row r="559" ht="15.75" customHeight="1">
      <c r="A559" s="35" t="s">
        <v>648</v>
      </c>
      <c r="B559" s="27">
        <v>1.0</v>
      </c>
      <c r="C559" s="21">
        <f t="shared" si="48"/>
        <v>0</v>
      </c>
      <c r="D559" s="15">
        <f t="shared" si="38"/>
        <v>0</v>
      </c>
      <c r="E559" s="23"/>
      <c r="F559" s="23"/>
      <c r="G559" s="23"/>
      <c r="H559" s="23"/>
      <c r="I559" s="23"/>
      <c r="J559" s="28"/>
      <c r="K559" s="23"/>
      <c r="L559" s="23"/>
      <c r="M559" s="28"/>
      <c r="N559" s="28"/>
      <c r="O559" s="28"/>
      <c r="P559" s="28"/>
      <c r="Q559" s="36"/>
      <c r="R559" s="29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</row>
    <row r="560" ht="15.75" customHeight="1">
      <c r="A560" s="35" t="s">
        <v>649</v>
      </c>
      <c r="B560" s="27">
        <v>1.0</v>
      </c>
      <c r="C560" s="21">
        <f t="shared" si="48"/>
        <v>0</v>
      </c>
      <c r="D560" s="15">
        <f t="shared" si="38"/>
        <v>0</v>
      </c>
      <c r="E560" s="28"/>
      <c r="F560" s="23"/>
      <c r="G560" s="23"/>
      <c r="H560" s="23"/>
      <c r="I560" s="23"/>
      <c r="J560" s="23"/>
      <c r="K560" s="23"/>
      <c r="L560" s="23"/>
      <c r="M560" s="28"/>
      <c r="N560" s="28"/>
      <c r="O560" s="28"/>
      <c r="P560" s="28"/>
      <c r="Q560" s="36"/>
      <c r="R560" s="29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</row>
    <row r="561" ht="15.75" customHeight="1">
      <c r="A561" s="35" t="s">
        <v>650</v>
      </c>
      <c r="B561" s="27">
        <v>1.0</v>
      </c>
      <c r="C561" s="21">
        <f t="shared" si="48"/>
        <v>0</v>
      </c>
      <c r="D561" s="15">
        <f t="shared" si="38"/>
        <v>0</v>
      </c>
      <c r="E561" s="28"/>
      <c r="F561" s="23"/>
      <c r="G561" s="23"/>
      <c r="H561" s="23"/>
      <c r="I561" s="23"/>
      <c r="J561" s="23"/>
      <c r="K561" s="23"/>
      <c r="L561" s="23"/>
      <c r="M561" s="28"/>
      <c r="N561" s="28"/>
      <c r="O561" s="28"/>
      <c r="P561" s="28"/>
      <c r="Q561" s="36"/>
      <c r="R561" s="29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</row>
    <row r="562" ht="15.75" customHeight="1">
      <c r="A562" s="35" t="s">
        <v>651</v>
      </c>
      <c r="B562" s="27">
        <v>1.0</v>
      </c>
      <c r="C562" s="21">
        <f t="shared" si="48"/>
        <v>0</v>
      </c>
      <c r="D562" s="15">
        <f t="shared" si="38"/>
        <v>0</v>
      </c>
      <c r="E562" s="23"/>
      <c r="F562" s="23"/>
      <c r="G562" s="23"/>
      <c r="H562" s="23"/>
      <c r="I562" s="28"/>
      <c r="J562" s="23"/>
      <c r="K562" s="23"/>
      <c r="L562" s="23"/>
      <c r="M562" s="28"/>
      <c r="N562" s="28"/>
      <c r="O562" s="28"/>
      <c r="P562" s="28"/>
      <c r="Q562" s="36"/>
      <c r="R562" s="29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</row>
    <row r="563" ht="15.75" customHeight="1">
      <c r="A563" s="35" t="s">
        <v>652</v>
      </c>
      <c r="B563" s="27">
        <v>1.0</v>
      </c>
      <c r="C563" s="21">
        <f t="shared" si="48"/>
        <v>0</v>
      </c>
      <c r="D563" s="15">
        <f t="shared" si="38"/>
        <v>0</v>
      </c>
      <c r="E563" s="23"/>
      <c r="F563" s="23"/>
      <c r="G563" s="23"/>
      <c r="H563" s="23"/>
      <c r="I563" s="23"/>
      <c r="J563" s="23"/>
      <c r="K563" s="28"/>
      <c r="L563" s="23"/>
      <c r="M563" s="28"/>
      <c r="N563" s="28"/>
      <c r="O563" s="28"/>
      <c r="P563" s="28"/>
      <c r="Q563" s="36"/>
      <c r="R563" s="29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</row>
    <row r="564" ht="15.75" customHeight="1">
      <c r="A564" s="35" t="s">
        <v>653</v>
      </c>
      <c r="B564" s="27">
        <v>1.0</v>
      </c>
      <c r="C564" s="21">
        <f t="shared" si="48"/>
        <v>0</v>
      </c>
      <c r="D564" s="15">
        <f t="shared" si="38"/>
        <v>0</v>
      </c>
      <c r="E564" s="23"/>
      <c r="F564" s="23"/>
      <c r="G564" s="23"/>
      <c r="H564" s="28"/>
      <c r="I564" s="23"/>
      <c r="J564" s="23"/>
      <c r="K564" s="23"/>
      <c r="L564" s="23"/>
      <c r="M564" s="28"/>
      <c r="N564" s="28"/>
      <c r="O564" s="28"/>
      <c r="P564" s="28"/>
      <c r="Q564" s="36"/>
      <c r="R564" s="29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</row>
    <row r="565" ht="15.75" customHeight="1">
      <c r="A565" s="35" t="s">
        <v>654</v>
      </c>
      <c r="B565" s="27">
        <v>1.0</v>
      </c>
      <c r="C565" s="21">
        <f t="shared" si="48"/>
        <v>0</v>
      </c>
      <c r="D565" s="15">
        <f t="shared" si="38"/>
        <v>0</v>
      </c>
      <c r="E565" s="23"/>
      <c r="F565" s="23"/>
      <c r="G565" s="23"/>
      <c r="H565" s="23"/>
      <c r="I565" s="23"/>
      <c r="J565" s="28"/>
      <c r="K565" s="23"/>
      <c r="L565" s="23"/>
      <c r="M565" s="28"/>
      <c r="N565" s="28"/>
      <c r="O565" s="28"/>
      <c r="P565" s="28"/>
      <c r="Q565" s="36"/>
      <c r="R565" s="29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</row>
    <row r="566" ht="15.75" customHeight="1">
      <c r="A566" s="35" t="s">
        <v>655</v>
      </c>
      <c r="B566" s="27">
        <v>1.0</v>
      </c>
      <c r="C566" s="21">
        <f t="shared" si="48"/>
        <v>0</v>
      </c>
      <c r="D566" s="15">
        <f t="shared" si="38"/>
        <v>0</v>
      </c>
      <c r="E566" s="23"/>
      <c r="F566" s="23"/>
      <c r="G566" s="23"/>
      <c r="H566" s="23"/>
      <c r="I566" s="28"/>
      <c r="J566" s="23"/>
      <c r="K566" s="23"/>
      <c r="L566" s="23"/>
      <c r="M566" s="28"/>
      <c r="N566" s="28"/>
      <c r="O566" s="28"/>
      <c r="P566" s="28"/>
      <c r="Q566" s="36"/>
      <c r="R566" s="29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</row>
    <row r="567" ht="15.75" customHeight="1">
      <c r="A567" s="35" t="s">
        <v>656</v>
      </c>
      <c r="B567" s="27">
        <v>1.0</v>
      </c>
      <c r="C567" s="21">
        <f t="shared" si="48"/>
        <v>0</v>
      </c>
      <c r="D567" s="15">
        <f t="shared" si="38"/>
        <v>0</v>
      </c>
      <c r="E567" s="23"/>
      <c r="F567" s="23"/>
      <c r="G567" s="23"/>
      <c r="H567" s="23"/>
      <c r="I567" s="23"/>
      <c r="J567" s="28"/>
      <c r="K567" s="23"/>
      <c r="L567" s="23"/>
      <c r="M567" s="28"/>
      <c r="N567" s="28"/>
      <c r="O567" s="28"/>
      <c r="P567" s="28"/>
      <c r="Q567" s="36"/>
      <c r="R567" s="29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</row>
    <row r="568" ht="15.75" customHeight="1">
      <c r="A568" s="35" t="s">
        <v>657</v>
      </c>
      <c r="B568" s="27">
        <v>1.0</v>
      </c>
      <c r="C568" s="21">
        <f t="shared" si="48"/>
        <v>0</v>
      </c>
      <c r="D568" s="15">
        <f t="shared" si="38"/>
        <v>0</v>
      </c>
      <c r="E568" s="28"/>
      <c r="F568" s="23"/>
      <c r="G568" s="23"/>
      <c r="H568" s="23"/>
      <c r="I568" s="23"/>
      <c r="J568" s="23"/>
      <c r="K568" s="23"/>
      <c r="L568" s="23"/>
      <c r="M568" s="28"/>
      <c r="N568" s="28"/>
      <c r="O568" s="28"/>
      <c r="P568" s="28"/>
      <c r="Q568" s="36"/>
      <c r="R568" s="29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</row>
    <row r="569" ht="15.75" customHeight="1">
      <c r="A569" s="35" t="s">
        <v>658</v>
      </c>
      <c r="B569" s="27">
        <v>1.0</v>
      </c>
      <c r="C569" s="21">
        <f t="shared" si="48"/>
        <v>0</v>
      </c>
      <c r="D569" s="15">
        <f t="shared" si="38"/>
        <v>0</v>
      </c>
      <c r="E569" s="28"/>
      <c r="F569" s="23"/>
      <c r="G569" s="23"/>
      <c r="H569" s="23"/>
      <c r="I569" s="23"/>
      <c r="J569" s="23"/>
      <c r="K569" s="23"/>
      <c r="L569" s="23"/>
      <c r="M569" s="28"/>
      <c r="N569" s="28"/>
      <c r="O569" s="28"/>
      <c r="P569" s="28"/>
      <c r="Q569" s="36"/>
      <c r="R569" s="29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</row>
    <row r="570" ht="15.75" customHeight="1">
      <c r="A570" s="35" t="s">
        <v>659</v>
      </c>
      <c r="B570" s="27">
        <v>1.0</v>
      </c>
      <c r="C570" s="21">
        <f t="shared" si="48"/>
        <v>0</v>
      </c>
      <c r="D570" s="15">
        <f t="shared" si="38"/>
        <v>0</v>
      </c>
      <c r="E570" s="23"/>
      <c r="F570" s="23"/>
      <c r="G570" s="23"/>
      <c r="H570" s="23"/>
      <c r="I570" s="23"/>
      <c r="J570" s="28"/>
      <c r="K570" s="23"/>
      <c r="L570" s="23"/>
      <c r="M570" s="28"/>
      <c r="N570" s="28"/>
      <c r="O570" s="28"/>
      <c r="P570" s="28"/>
      <c r="Q570" s="36"/>
      <c r="R570" s="29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</row>
    <row r="571" ht="15.75" customHeight="1">
      <c r="A571" s="35" t="s">
        <v>660</v>
      </c>
      <c r="B571" s="27">
        <v>1.0</v>
      </c>
      <c r="C571" s="21">
        <f t="shared" si="48"/>
        <v>0</v>
      </c>
      <c r="D571" s="15">
        <f t="shared" si="38"/>
        <v>0</v>
      </c>
      <c r="E571" s="23"/>
      <c r="F571" s="23"/>
      <c r="G571" s="23"/>
      <c r="H571" s="28"/>
      <c r="I571" s="23"/>
      <c r="J571" s="23"/>
      <c r="K571" s="23"/>
      <c r="L571" s="23"/>
      <c r="M571" s="28"/>
      <c r="N571" s="28"/>
      <c r="O571" s="28"/>
      <c r="P571" s="28"/>
      <c r="Q571" s="36"/>
      <c r="R571" s="29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</row>
    <row r="572" ht="15.75" customHeight="1">
      <c r="A572" s="35" t="s">
        <v>661</v>
      </c>
      <c r="B572" s="27">
        <v>1.0</v>
      </c>
      <c r="C572" s="21">
        <f t="shared" si="48"/>
        <v>0</v>
      </c>
      <c r="D572" s="15">
        <f t="shared" si="38"/>
        <v>0</v>
      </c>
      <c r="E572" s="23"/>
      <c r="F572" s="23"/>
      <c r="G572" s="23"/>
      <c r="H572" s="23"/>
      <c r="I572" s="28"/>
      <c r="J572" s="23"/>
      <c r="K572" s="23"/>
      <c r="L572" s="23"/>
      <c r="M572" s="28"/>
      <c r="N572" s="28"/>
      <c r="O572" s="28"/>
      <c r="P572" s="28"/>
      <c r="Q572" s="36"/>
      <c r="R572" s="29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</row>
    <row r="573" ht="15.75" customHeight="1">
      <c r="A573" s="35" t="s">
        <v>662</v>
      </c>
      <c r="B573" s="27">
        <v>1.0</v>
      </c>
      <c r="C573" s="21">
        <f t="shared" si="48"/>
        <v>0</v>
      </c>
      <c r="D573" s="15">
        <f t="shared" si="38"/>
        <v>0</v>
      </c>
      <c r="E573" s="23"/>
      <c r="F573" s="23"/>
      <c r="G573" s="23"/>
      <c r="H573" s="23"/>
      <c r="I573" s="28"/>
      <c r="J573" s="23"/>
      <c r="K573" s="23"/>
      <c r="L573" s="23"/>
      <c r="M573" s="28"/>
      <c r="N573" s="28"/>
      <c r="O573" s="28"/>
      <c r="P573" s="28"/>
      <c r="Q573" s="36"/>
      <c r="R573" s="29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</row>
    <row r="574" ht="15.75" customHeight="1">
      <c r="A574" s="35" t="s">
        <v>663</v>
      </c>
      <c r="B574" s="27">
        <v>1.0</v>
      </c>
      <c r="C574" s="21">
        <f t="shared" si="48"/>
        <v>0</v>
      </c>
      <c r="D574" s="15">
        <f t="shared" si="38"/>
        <v>0</v>
      </c>
      <c r="E574" s="28"/>
      <c r="F574" s="23"/>
      <c r="G574" s="23"/>
      <c r="H574" s="23"/>
      <c r="I574" s="23"/>
      <c r="J574" s="23"/>
      <c r="K574" s="23"/>
      <c r="L574" s="23"/>
      <c r="M574" s="28"/>
      <c r="N574" s="28"/>
      <c r="O574" s="28"/>
      <c r="P574" s="28"/>
      <c r="Q574" s="36"/>
      <c r="R574" s="29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</row>
    <row r="575" ht="15.75" customHeight="1">
      <c r="A575" s="35" t="s">
        <v>664</v>
      </c>
      <c r="B575" s="27">
        <v>1.0</v>
      </c>
      <c r="C575" s="21">
        <f t="shared" si="48"/>
        <v>0</v>
      </c>
      <c r="D575" s="15">
        <f t="shared" si="38"/>
        <v>0</v>
      </c>
      <c r="E575" s="28"/>
      <c r="F575" s="23"/>
      <c r="G575" s="23"/>
      <c r="H575" s="23"/>
      <c r="I575" s="23"/>
      <c r="J575" s="23"/>
      <c r="K575" s="23"/>
      <c r="L575" s="23"/>
      <c r="M575" s="28"/>
      <c r="N575" s="28"/>
      <c r="O575" s="28"/>
      <c r="P575" s="28"/>
      <c r="Q575" s="36"/>
      <c r="R575" s="29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</row>
    <row r="576" ht="15.75" customHeight="1">
      <c r="A576" s="41" t="s">
        <v>665</v>
      </c>
      <c r="B576" s="33">
        <f>SUM(B577:B582)</f>
        <v>6</v>
      </c>
      <c r="C576" s="21">
        <f t="shared" si="48"/>
        <v>3</v>
      </c>
      <c r="D576" s="15">
        <f t="shared" si="38"/>
        <v>50</v>
      </c>
      <c r="E576" s="22">
        <f t="shared" ref="E576:N576" si="52">SUM(E577:E582)</f>
        <v>3</v>
      </c>
      <c r="F576" s="22">
        <f t="shared" si="52"/>
        <v>0</v>
      </c>
      <c r="G576" s="22">
        <f t="shared" si="52"/>
        <v>0</v>
      </c>
      <c r="H576" s="22">
        <f t="shared" si="52"/>
        <v>0</v>
      </c>
      <c r="I576" s="22">
        <f t="shared" si="52"/>
        <v>0</v>
      </c>
      <c r="J576" s="22">
        <f t="shared" si="52"/>
        <v>0</v>
      </c>
      <c r="K576" s="22">
        <f t="shared" si="52"/>
        <v>0</v>
      </c>
      <c r="L576" s="22">
        <f t="shared" si="52"/>
        <v>0</v>
      </c>
      <c r="M576" s="22">
        <f t="shared" si="52"/>
        <v>0</v>
      </c>
      <c r="N576" s="22">
        <f t="shared" si="52"/>
        <v>0</v>
      </c>
      <c r="O576" s="23"/>
      <c r="P576" s="23"/>
      <c r="Q576" s="23"/>
      <c r="R576" s="29" t="s">
        <v>666</v>
      </c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</row>
    <row r="577" ht="15.75" customHeight="1">
      <c r="A577" s="35" t="s">
        <v>667</v>
      </c>
      <c r="B577" s="27">
        <v>1.0</v>
      </c>
      <c r="C577" s="21">
        <f t="shared" si="48"/>
        <v>1</v>
      </c>
      <c r="D577" s="15">
        <f t="shared" si="38"/>
        <v>100</v>
      </c>
      <c r="E577" s="28">
        <v>1.0</v>
      </c>
      <c r="F577" s="23"/>
      <c r="G577" s="23"/>
      <c r="H577" s="28"/>
      <c r="I577" s="23"/>
      <c r="J577" s="23"/>
      <c r="K577" s="23"/>
      <c r="L577" s="23"/>
      <c r="M577" s="23"/>
      <c r="N577" s="23"/>
      <c r="O577" s="28" t="s">
        <v>668</v>
      </c>
      <c r="P577" s="28"/>
      <c r="Q577" s="28" t="s">
        <v>669</v>
      </c>
      <c r="R577" s="29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</row>
    <row r="578" ht="15.75" customHeight="1">
      <c r="A578" s="35" t="s">
        <v>670</v>
      </c>
      <c r="B578" s="27">
        <v>1.0</v>
      </c>
      <c r="C578" s="21">
        <f t="shared" si="48"/>
        <v>1</v>
      </c>
      <c r="D578" s="15">
        <f t="shared" si="38"/>
        <v>100</v>
      </c>
      <c r="E578" s="28">
        <v>1.0</v>
      </c>
      <c r="F578" s="23"/>
      <c r="G578" s="23"/>
      <c r="H578" s="28"/>
      <c r="I578" s="23"/>
      <c r="J578" s="23"/>
      <c r="K578" s="23"/>
      <c r="L578" s="23"/>
      <c r="M578" s="23"/>
      <c r="N578" s="23"/>
      <c r="O578" s="28" t="s">
        <v>668</v>
      </c>
      <c r="P578" s="28"/>
      <c r="Q578" s="28" t="s">
        <v>669</v>
      </c>
      <c r="R578" s="29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</row>
    <row r="579" ht="15.75" customHeight="1">
      <c r="A579" s="35" t="s">
        <v>671</v>
      </c>
      <c r="B579" s="27">
        <v>1.0</v>
      </c>
      <c r="C579" s="21">
        <f t="shared" si="48"/>
        <v>1</v>
      </c>
      <c r="D579" s="15">
        <f t="shared" si="38"/>
        <v>100</v>
      </c>
      <c r="E579" s="28">
        <v>1.0</v>
      </c>
      <c r="F579" s="23"/>
      <c r="G579" s="23"/>
      <c r="H579" s="28"/>
      <c r="I579" s="23"/>
      <c r="J579" s="23"/>
      <c r="K579" s="23"/>
      <c r="L579" s="23"/>
      <c r="M579" s="23"/>
      <c r="N579" s="23"/>
      <c r="O579" s="28" t="s">
        <v>668</v>
      </c>
      <c r="P579" s="28"/>
      <c r="Q579" s="28" t="s">
        <v>669</v>
      </c>
      <c r="R579" s="29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</row>
    <row r="580" ht="15.75" customHeight="1">
      <c r="A580" s="35" t="s">
        <v>672</v>
      </c>
      <c r="B580" s="27">
        <v>1.0</v>
      </c>
      <c r="C580" s="21">
        <f t="shared" si="48"/>
        <v>0</v>
      </c>
      <c r="D580" s="15">
        <f t="shared" si="38"/>
        <v>0</v>
      </c>
      <c r="E580" s="23"/>
      <c r="F580" s="23"/>
      <c r="G580" s="23"/>
      <c r="H580" s="28"/>
      <c r="I580" s="23"/>
      <c r="J580" s="23"/>
      <c r="K580" s="23"/>
      <c r="L580" s="23"/>
      <c r="M580" s="23"/>
      <c r="N580" s="23"/>
      <c r="O580" s="28"/>
      <c r="P580" s="28" t="s">
        <v>673</v>
      </c>
      <c r="Q580" s="28" t="s">
        <v>669</v>
      </c>
      <c r="R580" s="29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</row>
    <row r="581" ht="15.75" customHeight="1">
      <c r="A581" s="35" t="s">
        <v>674</v>
      </c>
      <c r="B581" s="27">
        <v>1.0</v>
      </c>
      <c r="C581" s="21">
        <f t="shared" si="48"/>
        <v>0</v>
      </c>
      <c r="D581" s="15">
        <f t="shared" si="38"/>
        <v>0</v>
      </c>
      <c r="E581" s="23"/>
      <c r="F581" s="23"/>
      <c r="G581" s="23"/>
      <c r="H581" s="28"/>
      <c r="I581" s="23"/>
      <c r="J581" s="23"/>
      <c r="K581" s="23"/>
      <c r="L581" s="23"/>
      <c r="M581" s="23"/>
      <c r="N581" s="23"/>
      <c r="O581" s="28"/>
      <c r="P581" s="28" t="s">
        <v>673</v>
      </c>
      <c r="Q581" s="28" t="s">
        <v>669</v>
      </c>
      <c r="R581" s="29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</row>
    <row r="582" ht="15.75" customHeight="1">
      <c r="A582" s="35" t="s">
        <v>675</v>
      </c>
      <c r="B582" s="27">
        <v>1.0</v>
      </c>
      <c r="C582" s="21">
        <f t="shared" si="48"/>
        <v>0</v>
      </c>
      <c r="D582" s="15">
        <f t="shared" si="38"/>
        <v>0</v>
      </c>
      <c r="E582" s="23"/>
      <c r="F582" s="23"/>
      <c r="G582" s="23"/>
      <c r="H582" s="28"/>
      <c r="I582" s="23"/>
      <c r="J582" s="23"/>
      <c r="K582" s="23"/>
      <c r="L582" s="23"/>
      <c r="M582" s="23"/>
      <c r="N582" s="23"/>
      <c r="O582" s="28"/>
      <c r="P582" s="28" t="s">
        <v>673</v>
      </c>
      <c r="Q582" s="28" t="s">
        <v>669</v>
      </c>
      <c r="R582" s="29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</row>
    <row r="583" ht="15.75" customHeight="1">
      <c r="A583" s="19" t="s">
        <v>676</v>
      </c>
      <c r="B583" s="33">
        <v>6.0</v>
      </c>
      <c r="C583" s="38">
        <f t="shared" si="48"/>
        <v>0</v>
      </c>
      <c r="D583" s="15">
        <f t="shared" si="38"/>
        <v>0</v>
      </c>
      <c r="E583" s="22">
        <f t="shared" ref="E583:N583" si="53">SUM(E584:E589)</f>
        <v>0</v>
      </c>
      <c r="F583" s="22">
        <f t="shared" si="53"/>
        <v>0</v>
      </c>
      <c r="G583" s="22">
        <f t="shared" si="53"/>
        <v>0</v>
      </c>
      <c r="H583" s="22">
        <f t="shared" si="53"/>
        <v>0</v>
      </c>
      <c r="I583" s="22">
        <f t="shared" si="53"/>
        <v>0</v>
      </c>
      <c r="J583" s="22">
        <f t="shared" si="53"/>
        <v>0</v>
      </c>
      <c r="K583" s="22">
        <f t="shared" si="53"/>
        <v>0</v>
      </c>
      <c r="L583" s="22">
        <f t="shared" si="53"/>
        <v>0</v>
      </c>
      <c r="M583" s="22">
        <f t="shared" si="53"/>
        <v>0</v>
      </c>
      <c r="N583" s="22">
        <f t="shared" si="53"/>
        <v>0</v>
      </c>
      <c r="O583" s="95"/>
      <c r="P583" s="55"/>
      <c r="Q583" s="24"/>
      <c r="R583" s="29" t="s">
        <v>677</v>
      </c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</row>
    <row r="584" ht="15.75" customHeight="1">
      <c r="A584" s="96" t="s">
        <v>678</v>
      </c>
      <c r="B584" s="97">
        <v>1.0</v>
      </c>
      <c r="C584" s="21">
        <f t="shared" si="48"/>
        <v>0</v>
      </c>
      <c r="D584" s="15">
        <f t="shared" si="38"/>
        <v>0</v>
      </c>
      <c r="E584" s="98"/>
      <c r="F584" s="98"/>
      <c r="G584" s="98"/>
      <c r="H584" s="98"/>
      <c r="I584" s="98"/>
      <c r="J584" s="98"/>
      <c r="K584" s="98"/>
      <c r="L584" s="59"/>
      <c r="M584" s="59"/>
      <c r="N584" s="59"/>
      <c r="O584" s="99" t="s">
        <v>679</v>
      </c>
      <c r="P584" s="59" t="s">
        <v>680</v>
      </c>
      <c r="Q584" s="56"/>
      <c r="R584" s="100"/>
      <c r="S584" s="101"/>
      <c r="T584" s="101"/>
      <c r="U584" s="101"/>
      <c r="V584" s="101"/>
      <c r="W584" s="101"/>
      <c r="X584" s="101"/>
      <c r="Y584" s="101"/>
      <c r="Z584" s="101"/>
      <c r="AA584" s="101"/>
      <c r="AB584" s="101"/>
      <c r="AC584" s="101"/>
    </row>
    <row r="585" ht="15.75" customHeight="1">
      <c r="A585" s="96" t="s">
        <v>681</v>
      </c>
      <c r="B585" s="97">
        <v>1.0</v>
      </c>
      <c r="C585" s="21">
        <f t="shared" si="48"/>
        <v>0</v>
      </c>
      <c r="D585" s="15">
        <f t="shared" si="38"/>
        <v>0</v>
      </c>
      <c r="E585" s="98"/>
      <c r="F585" s="98"/>
      <c r="G585" s="98"/>
      <c r="H585" s="98"/>
      <c r="I585" s="98"/>
      <c r="J585" s="98"/>
      <c r="K585" s="98"/>
      <c r="L585" s="59"/>
      <c r="M585" s="59"/>
      <c r="N585" s="59"/>
      <c r="O585" s="102"/>
      <c r="P585" s="59" t="s">
        <v>680</v>
      </c>
      <c r="Q585" s="56"/>
      <c r="R585" s="100"/>
      <c r="S585" s="101"/>
      <c r="T585" s="101"/>
      <c r="U585" s="101"/>
      <c r="V585" s="101"/>
      <c r="W585" s="101"/>
      <c r="X585" s="101"/>
      <c r="Y585" s="101"/>
      <c r="Z585" s="101"/>
      <c r="AA585" s="101"/>
      <c r="AB585" s="101"/>
      <c r="AC585" s="101"/>
    </row>
    <row r="586" ht="15.75" customHeight="1">
      <c r="A586" s="96" t="s">
        <v>682</v>
      </c>
      <c r="B586" s="97">
        <v>1.0</v>
      </c>
      <c r="C586" s="21">
        <f t="shared" si="48"/>
        <v>0</v>
      </c>
      <c r="D586" s="15">
        <f t="shared" si="38"/>
        <v>0</v>
      </c>
      <c r="E586" s="98"/>
      <c r="F586" s="98"/>
      <c r="G586" s="98"/>
      <c r="H586" s="98"/>
      <c r="I586" s="98"/>
      <c r="J586" s="98"/>
      <c r="K586" s="98"/>
      <c r="L586" s="59"/>
      <c r="M586" s="59"/>
      <c r="N586" s="59"/>
      <c r="O586" s="102"/>
      <c r="P586" s="59" t="s">
        <v>680</v>
      </c>
      <c r="Q586" s="56"/>
      <c r="R586" s="100"/>
      <c r="S586" s="101"/>
      <c r="T586" s="101"/>
      <c r="U586" s="101"/>
      <c r="V586" s="101"/>
      <c r="W586" s="101"/>
      <c r="X586" s="101"/>
      <c r="Y586" s="101"/>
      <c r="Z586" s="101"/>
      <c r="AA586" s="101"/>
      <c r="AB586" s="101"/>
      <c r="AC586" s="101"/>
    </row>
    <row r="587" ht="15.75" customHeight="1">
      <c r="A587" s="96" t="s">
        <v>683</v>
      </c>
      <c r="B587" s="97">
        <v>1.0</v>
      </c>
      <c r="C587" s="21">
        <f t="shared" si="48"/>
        <v>0</v>
      </c>
      <c r="D587" s="15">
        <f t="shared" si="38"/>
        <v>0</v>
      </c>
      <c r="E587" s="98"/>
      <c r="F587" s="98"/>
      <c r="G587" s="98"/>
      <c r="H587" s="98"/>
      <c r="I587" s="98"/>
      <c r="J587" s="98"/>
      <c r="K587" s="98"/>
      <c r="L587" s="59"/>
      <c r="M587" s="59"/>
      <c r="N587" s="59"/>
      <c r="O587" s="102"/>
      <c r="P587" s="59" t="s">
        <v>680</v>
      </c>
      <c r="Q587" s="56"/>
      <c r="R587" s="100"/>
      <c r="S587" s="101"/>
      <c r="T587" s="101"/>
      <c r="U587" s="101"/>
      <c r="V587" s="101"/>
      <c r="W587" s="101"/>
      <c r="X587" s="101"/>
      <c r="Y587" s="101"/>
      <c r="Z587" s="101"/>
      <c r="AA587" s="101"/>
      <c r="AB587" s="101"/>
      <c r="AC587" s="101"/>
    </row>
    <row r="588" ht="15.75" customHeight="1">
      <c r="A588" s="96" t="s">
        <v>684</v>
      </c>
      <c r="B588" s="97">
        <v>1.0</v>
      </c>
      <c r="C588" s="21">
        <f t="shared" si="48"/>
        <v>0</v>
      </c>
      <c r="D588" s="15">
        <f t="shared" si="38"/>
        <v>0</v>
      </c>
      <c r="E588" s="98"/>
      <c r="F588" s="98"/>
      <c r="G588" s="98"/>
      <c r="H588" s="98"/>
      <c r="I588" s="98"/>
      <c r="J588" s="98"/>
      <c r="K588" s="98"/>
      <c r="L588" s="59"/>
      <c r="M588" s="59"/>
      <c r="N588" s="59"/>
      <c r="O588" s="102"/>
      <c r="P588" s="59" t="s">
        <v>680</v>
      </c>
      <c r="Q588" s="56"/>
      <c r="R588" s="100"/>
      <c r="S588" s="101"/>
      <c r="T588" s="101"/>
      <c r="U588" s="101"/>
      <c r="V588" s="101"/>
      <c r="W588" s="101"/>
      <c r="X588" s="101"/>
      <c r="Y588" s="101"/>
      <c r="Z588" s="101"/>
      <c r="AA588" s="101"/>
      <c r="AB588" s="101"/>
      <c r="AC588" s="101"/>
    </row>
    <row r="589" ht="15.75" customHeight="1">
      <c r="A589" s="96" t="s">
        <v>685</v>
      </c>
      <c r="B589" s="97">
        <v>1.0</v>
      </c>
      <c r="C589" s="21">
        <f t="shared" si="48"/>
        <v>0</v>
      </c>
      <c r="D589" s="15">
        <f t="shared" si="38"/>
        <v>0</v>
      </c>
      <c r="E589" s="98"/>
      <c r="F589" s="98"/>
      <c r="G589" s="98"/>
      <c r="H589" s="98"/>
      <c r="I589" s="98"/>
      <c r="J589" s="98"/>
      <c r="K589" s="98"/>
      <c r="L589" s="59"/>
      <c r="M589" s="59"/>
      <c r="N589" s="59"/>
      <c r="O589" s="103"/>
      <c r="P589" s="59" t="s">
        <v>680</v>
      </c>
      <c r="Q589" s="56"/>
      <c r="R589" s="100"/>
      <c r="S589" s="101"/>
      <c r="T589" s="101"/>
      <c r="U589" s="101"/>
      <c r="V589" s="101"/>
      <c r="W589" s="101"/>
      <c r="X589" s="101"/>
      <c r="Y589" s="101"/>
      <c r="Z589" s="101"/>
      <c r="AA589" s="101"/>
      <c r="AB589" s="101"/>
      <c r="AC589" s="101"/>
    </row>
    <row r="590" ht="15.75" customHeight="1">
      <c r="A590" s="104" t="s">
        <v>686</v>
      </c>
      <c r="B590" s="105">
        <f>SUM(B591:B593)</f>
        <v>3</v>
      </c>
      <c r="C590" s="21">
        <f t="shared" si="48"/>
        <v>0</v>
      </c>
      <c r="D590" s="15">
        <f t="shared" si="38"/>
        <v>0</v>
      </c>
      <c r="E590" s="106">
        <f t="shared" ref="E590:N590" si="54">SUM(E591:E593)</f>
        <v>0</v>
      </c>
      <c r="F590" s="106">
        <f t="shared" si="54"/>
        <v>0</v>
      </c>
      <c r="G590" s="106">
        <f t="shared" si="54"/>
        <v>0</v>
      </c>
      <c r="H590" s="106">
        <f t="shared" si="54"/>
        <v>0</v>
      </c>
      <c r="I590" s="106">
        <f t="shared" si="54"/>
        <v>0</v>
      </c>
      <c r="J590" s="106">
        <f t="shared" si="54"/>
        <v>0</v>
      </c>
      <c r="K590" s="106">
        <f t="shared" si="54"/>
        <v>0</v>
      </c>
      <c r="L590" s="106">
        <f t="shared" si="54"/>
        <v>0</v>
      </c>
      <c r="M590" s="106">
        <f t="shared" si="54"/>
        <v>0</v>
      </c>
      <c r="N590" s="106">
        <f t="shared" si="54"/>
        <v>0</v>
      </c>
      <c r="O590" s="59"/>
      <c r="P590" s="59"/>
      <c r="Q590" s="56"/>
      <c r="R590" s="57" t="s">
        <v>687</v>
      </c>
      <c r="S590" s="101"/>
      <c r="T590" s="101"/>
      <c r="U590" s="101"/>
      <c r="V590" s="101"/>
      <c r="W590" s="101"/>
      <c r="X590" s="101"/>
      <c r="Y590" s="101"/>
      <c r="Z590" s="101"/>
      <c r="AA590" s="101"/>
      <c r="AB590" s="101"/>
      <c r="AC590" s="101"/>
    </row>
    <row r="591" ht="15.75" customHeight="1">
      <c r="A591" s="107" t="s">
        <v>688</v>
      </c>
      <c r="B591" s="97">
        <v>1.0</v>
      </c>
      <c r="C591" s="21">
        <f t="shared" si="48"/>
        <v>0</v>
      </c>
      <c r="D591" s="15">
        <f t="shared" si="38"/>
        <v>0</v>
      </c>
      <c r="E591" s="98"/>
      <c r="F591" s="98"/>
      <c r="G591" s="98"/>
      <c r="H591" s="98"/>
      <c r="I591" s="98"/>
      <c r="J591" s="98"/>
      <c r="K591" s="98"/>
      <c r="L591" s="98"/>
      <c r="M591" s="59"/>
      <c r="N591" s="59"/>
      <c r="O591" s="59"/>
      <c r="P591" s="59"/>
      <c r="Q591" s="56"/>
      <c r="R591" s="100"/>
      <c r="S591" s="101"/>
      <c r="T591" s="101"/>
      <c r="U591" s="101"/>
      <c r="V591" s="101"/>
      <c r="W591" s="101"/>
      <c r="X591" s="101"/>
      <c r="Y591" s="101"/>
      <c r="Z591" s="101"/>
      <c r="AA591" s="101"/>
      <c r="AB591" s="101"/>
      <c r="AC591" s="101"/>
    </row>
    <row r="592" ht="15.75" customHeight="1">
      <c r="A592" s="107" t="s">
        <v>689</v>
      </c>
      <c r="B592" s="97">
        <v>1.0</v>
      </c>
      <c r="C592" s="21">
        <f t="shared" si="48"/>
        <v>0</v>
      </c>
      <c r="D592" s="15">
        <f t="shared" si="38"/>
        <v>0</v>
      </c>
      <c r="E592" s="98"/>
      <c r="F592" s="98"/>
      <c r="G592" s="98"/>
      <c r="H592" s="98"/>
      <c r="I592" s="98"/>
      <c r="J592" s="98"/>
      <c r="K592" s="98"/>
      <c r="L592" s="98"/>
      <c r="M592" s="59"/>
      <c r="N592" s="59"/>
      <c r="O592" s="59"/>
      <c r="P592" s="59"/>
      <c r="Q592" s="56"/>
      <c r="R592" s="100"/>
      <c r="S592" s="101"/>
      <c r="T592" s="101"/>
      <c r="U592" s="101"/>
      <c r="V592" s="101"/>
      <c r="W592" s="101"/>
      <c r="X592" s="101"/>
      <c r="Y592" s="101"/>
      <c r="Z592" s="101"/>
      <c r="AA592" s="101"/>
      <c r="AB592" s="101"/>
      <c r="AC592" s="101"/>
    </row>
    <row r="593" ht="15.75" customHeight="1">
      <c r="A593" s="107" t="s">
        <v>690</v>
      </c>
      <c r="B593" s="97">
        <v>1.0</v>
      </c>
      <c r="C593" s="21">
        <f t="shared" si="48"/>
        <v>0</v>
      </c>
      <c r="D593" s="15">
        <f t="shared" si="38"/>
        <v>0</v>
      </c>
      <c r="E593" s="98"/>
      <c r="F593" s="98"/>
      <c r="G593" s="98"/>
      <c r="H593" s="98"/>
      <c r="I593" s="98"/>
      <c r="J593" s="98"/>
      <c r="K593" s="98"/>
      <c r="L593" s="98"/>
      <c r="M593" s="59"/>
      <c r="N593" s="59"/>
      <c r="O593" s="59"/>
      <c r="P593" s="59"/>
      <c r="Q593" s="56"/>
      <c r="R593" s="100"/>
      <c r="S593" s="101"/>
      <c r="T593" s="101"/>
      <c r="U593" s="101"/>
      <c r="V593" s="101"/>
      <c r="W593" s="101"/>
      <c r="X593" s="101"/>
      <c r="Y593" s="101"/>
      <c r="Z593" s="101"/>
      <c r="AA593" s="101"/>
      <c r="AB593" s="101"/>
      <c r="AC593" s="101"/>
    </row>
    <row r="594" ht="15.75" customHeight="1">
      <c r="A594" s="49"/>
      <c r="B594" s="108"/>
      <c r="C594" s="109"/>
      <c r="D594" s="110"/>
      <c r="E594" s="110"/>
      <c r="F594" s="110"/>
      <c r="G594" s="110"/>
      <c r="H594" s="110"/>
      <c r="I594" s="110"/>
      <c r="J594" s="110"/>
      <c r="K594" s="110"/>
      <c r="L594" s="110"/>
      <c r="M594" s="111"/>
      <c r="N594" s="111"/>
      <c r="O594" s="112"/>
      <c r="P594" s="112"/>
      <c r="Q594" s="11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</row>
    <row r="595" ht="15.75" customHeight="1">
      <c r="A595" s="49"/>
      <c r="B595" s="49"/>
      <c r="C595" s="49"/>
      <c r="D595" s="3"/>
      <c r="E595" s="49"/>
      <c r="F595" s="3"/>
      <c r="G595" s="3"/>
      <c r="H595" s="3"/>
      <c r="I595" s="3"/>
      <c r="J595" s="3"/>
      <c r="K595" s="3"/>
      <c r="L595" s="3"/>
      <c r="M595" s="3"/>
      <c r="N595" s="3"/>
      <c r="O595" s="114"/>
      <c r="P595" s="114"/>
      <c r="Q595" s="115"/>
      <c r="R595" s="49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</row>
    <row r="59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</row>
    <row r="597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</row>
    <row r="598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</row>
    <row r="599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</row>
    <row r="600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</row>
    <row r="601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</row>
    <row r="602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</row>
    <row r="603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</row>
    <row r="604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</row>
    <row r="605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</row>
    <row r="60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</row>
    <row r="607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</row>
    <row r="608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</row>
    <row r="609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</row>
    <row r="610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</row>
    <row r="611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</row>
    <row r="612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</row>
    <row r="613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</row>
    <row r="614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</row>
    <row r="615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</row>
    <row r="61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</row>
    <row r="617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</row>
    <row r="618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</row>
    <row r="619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</row>
    <row r="620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</row>
    <row r="621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</row>
    <row r="622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</row>
    <row r="623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</row>
    <row r="624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</row>
    <row r="625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</row>
    <row r="6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</row>
    <row r="627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</row>
    <row r="628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</row>
    <row r="629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</row>
    <row r="630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</row>
    <row r="631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</row>
    <row r="632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</row>
    <row r="633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</row>
    <row r="634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</row>
    <row r="635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</row>
    <row r="63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</row>
    <row r="637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</row>
    <row r="638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</row>
    <row r="639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</row>
    <row r="640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</row>
    <row r="641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</row>
    <row r="642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</row>
    <row r="643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</row>
    <row r="644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</row>
    <row r="645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</row>
    <row r="64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</row>
    <row r="647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</row>
    <row r="648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</row>
    <row r="649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</row>
    <row r="650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</row>
    <row r="651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</row>
    <row r="652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</row>
    <row r="653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</row>
    <row r="654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</row>
    <row r="655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</row>
    <row r="65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</row>
    <row r="657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</row>
    <row r="658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</row>
    <row r="659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</row>
    <row r="660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</row>
    <row r="661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</row>
    <row r="662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</row>
    <row r="663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</row>
    <row r="664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</row>
    <row r="665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</row>
    <row r="66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</row>
    <row r="667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</row>
    <row r="668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</row>
    <row r="669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</row>
    <row r="670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</row>
    <row r="671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</row>
    <row r="672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</row>
    <row r="673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</row>
    <row r="674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</row>
    <row r="675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</row>
    <row r="67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</row>
    <row r="677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</row>
    <row r="678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</row>
    <row r="679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</row>
    <row r="680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</row>
    <row r="681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</row>
    <row r="682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</row>
    <row r="683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</row>
    <row r="684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</row>
    <row r="685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</row>
    <row r="68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</row>
    <row r="687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</row>
    <row r="688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</row>
    <row r="689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</row>
    <row r="690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</row>
    <row r="691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</row>
    <row r="692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</row>
    <row r="693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</row>
    <row r="694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</row>
    <row r="695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</row>
    <row r="69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</row>
    <row r="697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</row>
    <row r="698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</row>
    <row r="699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</row>
    <row r="700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</row>
    <row r="701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</row>
    <row r="702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</row>
    <row r="703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</row>
    <row r="704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</row>
    <row r="705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</row>
    <row r="70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</row>
    <row r="707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</row>
    <row r="708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</row>
    <row r="709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</row>
    <row r="710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</row>
    <row r="711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</row>
    <row r="712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</row>
    <row r="713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</row>
    <row r="714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</row>
    <row r="715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</row>
    <row r="71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</row>
    <row r="717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</row>
    <row r="718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</row>
    <row r="719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</row>
    <row r="720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</row>
    <row r="721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</row>
    <row r="722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</row>
    <row r="723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</row>
    <row r="724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</row>
    <row r="725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</row>
    <row r="7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</row>
    <row r="727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</row>
    <row r="728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</row>
    <row r="729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</row>
    <row r="730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</row>
    <row r="731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</row>
    <row r="732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</row>
    <row r="733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</row>
    <row r="734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</row>
    <row r="735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</row>
    <row r="73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</row>
    <row r="737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</row>
    <row r="738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</row>
    <row r="739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</row>
    <row r="740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</row>
    <row r="741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</row>
    <row r="742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</row>
    <row r="743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</row>
    <row r="744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</row>
    <row r="745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</row>
    <row r="74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</row>
    <row r="747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</row>
    <row r="748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</row>
    <row r="749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</row>
    <row r="750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</row>
    <row r="751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</row>
    <row r="752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</row>
    <row r="753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</row>
    <row r="754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</row>
    <row r="755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</row>
    <row r="75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</row>
    <row r="757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</row>
    <row r="758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</row>
    <row r="759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</row>
    <row r="760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</row>
    <row r="761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</row>
    <row r="762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</row>
    <row r="763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</row>
    <row r="764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</row>
    <row r="765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</row>
    <row r="76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</row>
    <row r="767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</row>
    <row r="768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</row>
    <row r="769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</row>
    <row r="770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</row>
    <row r="771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</row>
    <row r="772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</row>
    <row r="773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</row>
    <row r="774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</row>
    <row r="775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</row>
    <row r="77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</row>
    <row r="777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</row>
    <row r="778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</row>
    <row r="779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</row>
    <row r="780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</row>
    <row r="781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</row>
    <row r="782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</row>
    <row r="783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</row>
    <row r="784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</row>
    <row r="785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</row>
    <row r="78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</row>
    <row r="787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</row>
    <row r="788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</row>
    <row r="789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</row>
    <row r="790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</row>
    <row r="791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</row>
    <row r="792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</row>
    <row r="793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</row>
    <row r="794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</row>
    <row r="795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</row>
    <row r="79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</row>
    <row r="797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</row>
    <row r="798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</row>
    <row r="799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</row>
    <row r="800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</row>
    <row r="801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</row>
    <row r="802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</row>
    <row r="803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</row>
    <row r="804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</row>
    <row r="805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</row>
    <row r="80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</row>
    <row r="807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</row>
    <row r="808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</row>
    <row r="809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</row>
    <row r="810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</row>
    <row r="811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</row>
    <row r="812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</row>
    <row r="813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</row>
    <row r="814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</row>
    <row r="815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</row>
    <row r="81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</row>
    <row r="817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</row>
    <row r="818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</row>
    <row r="819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</row>
    <row r="820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</row>
    <row r="821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</row>
    <row r="822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</row>
    <row r="823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</row>
    <row r="824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</row>
    <row r="825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</row>
    <row r="8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</row>
    <row r="827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</row>
    <row r="828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</row>
    <row r="829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</row>
    <row r="830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</row>
    <row r="831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</row>
    <row r="832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</row>
    <row r="833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</row>
    <row r="834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</row>
    <row r="835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</row>
    <row r="83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</row>
    <row r="837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</row>
    <row r="838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</row>
    <row r="839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</row>
    <row r="840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</row>
    <row r="841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</row>
    <row r="842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</row>
    <row r="843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</row>
    <row r="844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</row>
    <row r="845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</row>
    <row r="84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</row>
    <row r="847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</row>
    <row r="848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</row>
    <row r="849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</row>
    <row r="850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</row>
    <row r="851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</row>
    <row r="852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</row>
    <row r="853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</row>
    <row r="854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</row>
    <row r="855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</row>
    <row r="85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</row>
    <row r="857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</row>
    <row r="858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</row>
    <row r="859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</row>
    <row r="860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</row>
    <row r="861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</row>
    <row r="862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</row>
    <row r="863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</row>
    <row r="864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</row>
    <row r="865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</row>
    <row r="86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</row>
    <row r="867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</row>
    <row r="868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</row>
    <row r="869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</row>
    <row r="870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</row>
    <row r="871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</row>
    <row r="872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</row>
    <row r="873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</row>
    <row r="874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</row>
    <row r="875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</row>
    <row r="87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</row>
    <row r="877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</row>
    <row r="878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</row>
    <row r="879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</row>
    <row r="880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</row>
    <row r="881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</row>
    <row r="882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</row>
    <row r="883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</row>
    <row r="884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</row>
    <row r="885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</row>
    <row r="88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</row>
    <row r="887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</row>
    <row r="888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</row>
    <row r="889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</row>
    <row r="890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</row>
    <row r="891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</row>
    <row r="892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</row>
    <row r="893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</row>
    <row r="894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</row>
    <row r="895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</row>
    <row r="89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</row>
    <row r="897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</row>
    <row r="898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</row>
    <row r="899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</row>
    <row r="900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</row>
    <row r="901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</row>
    <row r="902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</row>
    <row r="903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</row>
    <row r="904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</row>
    <row r="905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</row>
    <row r="90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</row>
    <row r="907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</row>
    <row r="908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</row>
    <row r="909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</row>
    <row r="910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</row>
    <row r="911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</row>
    <row r="912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</row>
    <row r="913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</row>
    <row r="914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</row>
    <row r="915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</row>
    <row r="91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</row>
    <row r="917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</row>
    <row r="918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</row>
    <row r="919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</row>
    <row r="920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</row>
    <row r="921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</row>
    <row r="922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</row>
    <row r="923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</row>
    <row r="924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</row>
    <row r="925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</row>
    <row r="9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</row>
    <row r="927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</row>
    <row r="928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</row>
    <row r="929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</row>
    <row r="930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</row>
    <row r="931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</row>
    <row r="932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</row>
    <row r="933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</row>
    <row r="934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</row>
    <row r="935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</row>
    <row r="93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</row>
    <row r="937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</row>
    <row r="938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</row>
    <row r="939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</row>
    <row r="940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</row>
    <row r="941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</row>
    <row r="942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</row>
    <row r="943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</row>
    <row r="944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</row>
    <row r="945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</row>
    <row r="94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</row>
    <row r="947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</row>
    <row r="948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</row>
    <row r="949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</row>
    <row r="950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</row>
    <row r="951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</row>
    <row r="952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</row>
    <row r="953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</row>
    <row r="954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</row>
    <row r="955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</row>
    <row r="95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</row>
    <row r="957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</row>
    <row r="958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</row>
    <row r="959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</row>
    <row r="960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</row>
    <row r="961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</row>
    <row r="962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</row>
    <row r="963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</row>
    <row r="964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</row>
    <row r="965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</row>
    <row r="96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</row>
    <row r="967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</row>
    <row r="968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</row>
    <row r="969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</row>
    <row r="970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</row>
    <row r="971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</row>
    <row r="972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</row>
    <row r="973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</row>
    <row r="974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</row>
    <row r="975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</row>
    <row r="97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</row>
    <row r="977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</row>
    <row r="978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</row>
    <row r="979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</row>
    <row r="980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</row>
    <row r="981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</row>
    <row r="982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</row>
    <row r="983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</row>
    <row r="984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</row>
    <row r="985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</row>
    <row r="98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</row>
    <row r="987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</row>
    <row r="988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</row>
    <row r="989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</row>
    <row r="990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</row>
    <row r="991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</row>
    <row r="992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</row>
    <row r="993" ht="15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</row>
    <row r="994" ht="15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</row>
    <row r="995" ht="15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</row>
    <row r="996" ht="15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</row>
    <row r="997" ht="15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</row>
    <row r="998" ht="15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</row>
    <row r="999" ht="15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</row>
    <row r="1000" ht="15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</row>
    <row r="1001" ht="15.75" customHeight="1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</row>
    <row r="1002" ht="15.75" customHeight="1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</row>
    <row r="1003" ht="15.75" customHeight="1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</row>
    <row r="1004" ht="15.75" customHeight="1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</row>
    <row r="1005" ht="15.75" customHeight="1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</row>
    <row r="1006" ht="15.75" customHeight="1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</row>
    <row r="1007" ht="15.75" customHeight="1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</row>
    <row r="1008" ht="15.75" customHeight="1">
      <c r="A1008" s="3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</row>
    <row r="1009" ht="15.75" customHeight="1">
      <c r="A1009" s="3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</row>
    <row r="1010" ht="15.75" customHeight="1">
      <c r="A1010" s="3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</row>
    <row r="1011" ht="15.75" customHeight="1">
      <c r="A1011" s="3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</row>
    <row r="1012" ht="15.75" customHeight="1">
      <c r="A1012" s="3"/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</row>
    <row r="1013" ht="15.75" customHeight="1">
      <c r="A1013" s="3"/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</row>
    <row r="1014" ht="15.75" customHeight="1">
      <c r="A1014" s="3"/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</row>
    <row r="1015" ht="15.75" customHeight="1">
      <c r="A1015" s="3"/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</row>
    <row r="1016" ht="15.75" customHeight="1">
      <c r="A1016" s="3"/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</row>
    <row r="1017" ht="15.75" customHeight="1">
      <c r="A1017" s="3"/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</row>
    <row r="1018" ht="15.75" customHeight="1">
      <c r="A1018" s="3"/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</row>
    <row r="1019" ht="15.75" customHeight="1">
      <c r="A1019" s="3"/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</row>
    <row r="1020" ht="15.75" customHeight="1">
      <c r="A1020" s="3"/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</row>
    <row r="1021" ht="15.75" customHeight="1">
      <c r="A1021" s="3"/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</row>
    <row r="1022" ht="15.75" customHeight="1">
      <c r="A1022" s="3"/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</row>
    <row r="1023" ht="15.75" customHeight="1">
      <c r="A1023" s="3"/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</row>
    <row r="1024" ht="15.75" customHeight="1">
      <c r="A1024" s="3"/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</row>
    <row r="1025" ht="15.75" customHeight="1">
      <c r="A1025" s="3"/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</row>
    <row r="1026" ht="15.75" customHeight="1">
      <c r="A1026" s="3"/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</row>
    <row r="1027" ht="15.75" customHeight="1">
      <c r="A1027" s="3"/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  <c r="AB1027" s="3"/>
      <c r="AC1027" s="3"/>
    </row>
    <row r="1028" ht="15.75" customHeight="1">
      <c r="A1028" s="3"/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</row>
    <row r="1029" ht="15.75" customHeight="1">
      <c r="A1029" s="3"/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</row>
    <row r="1030" ht="15.75" customHeight="1">
      <c r="A1030" s="3"/>
      <c r="B1030" s="3"/>
      <c r="C1030" s="3"/>
      <c r="D1030" s="3"/>
      <c r="E1030" s="3"/>
      <c r="F1030" s="3"/>
      <c r="G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</row>
    <row r="1031" ht="15.75" customHeight="1">
      <c r="A1031" s="3"/>
      <c r="B1031" s="3"/>
      <c r="C1031" s="3"/>
      <c r="D1031" s="3"/>
      <c r="E1031" s="3"/>
      <c r="F1031" s="3"/>
      <c r="G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</row>
    <row r="1032" ht="15.75" customHeight="1">
      <c r="A1032" s="3"/>
      <c r="B1032" s="3"/>
      <c r="C1032" s="3"/>
      <c r="D1032" s="3"/>
      <c r="E1032" s="3"/>
      <c r="F1032" s="3"/>
      <c r="G1032" s="3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</row>
    <row r="1033" ht="15.75" customHeight="1">
      <c r="A1033" s="3"/>
      <c r="B1033" s="3"/>
      <c r="C1033" s="3"/>
      <c r="D1033" s="3"/>
      <c r="E1033" s="3"/>
      <c r="F1033" s="3"/>
      <c r="G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</row>
    <row r="1034" ht="15.75" customHeight="1">
      <c r="A1034" s="3"/>
      <c r="B1034" s="3"/>
      <c r="C1034" s="3"/>
      <c r="D1034" s="3"/>
      <c r="E1034" s="3"/>
      <c r="F1034" s="3"/>
      <c r="G1034" s="3"/>
      <c r="H1034" s="3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</row>
    <row r="1035" ht="15.75" customHeight="1">
      <c r="A1035" s="3"/>
      <c r="B1035" s="3"/>
      <c r="C1035" s="3"/>
      <c r="D1035" s="3"/>
      <c r="E1035" s="3"/>
      <c r="F1035" s="3"/>
      <c r="G1035" s="3"/>
      <c r="H1035" s="3"/>
      <c r="I1035" s="3"/>
      <c r="J1035" s="3"/>
      <c r="K1035" s="3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</row>
    <row r="1036" ht="15.75" customHeight="1">
      <c r="A1036" s="3"/>
      <c r="B1036" s="3"/>
      <c r="C1036" s="3"/>
      <c r="D1036" s="3"/>
      <c r="E1036" s="3"/>
      <c r="F1036" s="3"/>
      <c r="G1036" s="3"/>
      <c r="H1036" s="3"/>
      <c r="I1036" s="3"/>
      <c r="J1036" s="3"/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</row>
    <row r="1037" ht="15.75" customHeight="1">
      <c r="A1037" s="3"/>
      <c r="B1037" s="3"/>
      <c r="C1037" s="3"/>
      <c r="D1037" s="3"/>
      <c r="E1037" s="3"/>
      <c r="F1037" s="3"/>
      <c r="G1037" s="3"/>
      <c r="H1037" s="3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</row>
    <row r="1038" ht="15.75" customHeight="1">
      <c r="A1038" s="3"/>
      <c r="B1038" s="3"/>
      <c r="C1038" s="3"/>
      <c r="D1038" s="3"/>
      <c r="E1038" s="3"/>
      <c r="F1038" s="3"/>
      <c r="G1038" s="3"/>
      <c r="H1038" s="3"/>
      <c r="I1038" s="3"/>
      <c r="J1038" s="3"/>
      <c r="K1038" s="3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</row>
    <row r="1039" ht="15.75" customHeight="1">
      <c r="A1039" s="3"/>
      <c r="B1039" s="3"/>
      <c r="C1039" s="3"/>
      <c r="D1039" s="3"/>
      <c r="E1039" s="3"/>
      <c r="F1039" s="3"/>
      <c r="G1039" s="3"/>
      <c r="H1039" s="3"/>
      <c r="I1039" s="3"/>
      <c r="J1039" s="3"/>
      <c r="K1039" s="3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</row>
    <row r="1040" ht="15.75" customHeight="1">
      <c r="A1040" s="3"/>
      <c r="B1040" s="3"/>
      <c r="C1040" s="3"/>
      <c r="D1040" s="3"/>
      <c r="E1040" s="3"/>
      <c r="F1040" s="3"/>
      <c r="G1040" s="3"/>
      <c r="H1040" s="3"/>
      <c r="I1040" s="3"/>
      <c r="J1040" s="3"/>
      <c r="K1040" s="3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</row>
    <row r="1041" ht="15.75" customHeight="1">
      <c r="A1041" s="3"/>
      <c r="B1041" s="3"/>
      <c r="C1041" s="3"/>
      <c r="D1041" s="3"/>
      <c r="E1041" s="3"/>
      <c r="F1041" s="3"/>
      <c r="G1041" s="3"/>
      <c r="H1041" s="3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</row>
    <row r="1042" ht="15.75" customHeight="1">
      <c r="A1042" s="3"/>
      <c r="B1042" s="3"/>
      <c r="C1042" s="3"/>
      <c r="D1042" s="3"/>
      <c r="E1042" s="3"/>
      <c r="F1042" s="3"/>
      <c r="G1042" s="3"/>
      <c r="H1042" s="3"/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</row>
    <row r="1043" ht="15.75" customHeight="1">
      <c r="A1043" s="3"/>
      <c r="B1043" s="3"/>
      <c r="C1043" s="3"/>
      <c r="D1043" s="3"/>
      <c r="E1043" s="3"/>
      <c r="F1043" s="3"/>
      <c r="G1043" s="3"/>
      <c r="H1043" s="3"/>
      <c r="I1043" s="3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</row>
    <row r="1044" ht="15.75" customHeight="1">
      <c r="A1044" s="3"/>
      <c r="B1044" s="3"/>
      <c r="C1044" s="3"/>
      <c r="D1044" s="3"/>
      <c r="E1044" s="3"/>
      <c r="F1044" s="3"/>
      <c r="G1044" s="3"/>
      <c r="H1044" s="3"/>
      <c r="I1044" s="3"/>
      <c r="J1044" s="3"/>
      <c r="K1044" s="3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3"/>
      <c r="W1044" s="3"/>
      <c r="X1044" s="3"/>
      <c r="Y1044" s="3"/>
      <c r="Z1044" s="3"/>
      <c r="AA1044" s="3"/>
      <c r="AB1044" s="3"/>
      <c r="AC1044" s="3"/>
    </row>
    <row r="1045" ht="15.75" customHeight="1">
      <c r="A1045" s="3"/>
      <c r="B1045" s="3"/>
      <c r="C1045" s="3"/>
      <c r="D1045" s="3"/>
      <c r="E1045" s="3"/>
      <c r="F1045" s="3"/>
      <c r="G1045" s="3"/>
      <c r="H1045" s="3"/>
      <c r="I1045" s="3"/>
      <c r="J1045" s="3"/>
      <c r="K1045" s="3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</row>
    <row r="1046" ht="15.75" customHeight="1">
      <c r="A1046" s="3"/>
      <c r="B1046" s="3"/>
      <c r="C1046" s="3"/>
      <c r="D1046" s="3"/>
      <c r="E1046" s="3"/>
      <c r="F1046" s="3"/>
      <c r="G1046" s="3"/>
      <c r="H1046" s="3"/>
      <c r="I1046" s="3"/>
      <c r="J1046" s="3"/>
      <c r="K1046" s="3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</row>
    <row r="1047" ht="15.75" customHeight="1">
      <c r="A1047" s="3"/>
      <c r="B1047" s="3"/>
      <c r="C1047" s="3"/>
      <c r="D1047" s="3"/>
      <c r="E1047" s="3"/>
      <c r="F1047" s="3"/>
      <c r="G1047" s="3"/>
      <c r="H1047" s="3"/>
      <c r="I1047" s="3"/>
      <c r="J1047" s="3"/>
      <c r="K1047" s="3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</row>
    <row r="1048" ht="15.75" customHeight="1">
      <c r="A1048" s="3"/>
      <c r="B1048" s="3"/>
      <c r="C1048" s="3"/>
      <c r="D1048" s="3"/>
      <c r="E1048" s="3"/>
      <c r="F1048" s="3"/>
      <c r="G1048" s="3"/>
      <c r="H1048" s="3"/>
      <c r="I1048" s="3"/>
      <c r="J1048" s="3"/>
      <c r="K1048" s="3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</row>
    <row r="1049" ht="15.75" customHeight="1">
      <c r="A1049" s="3"/>
      <c r="B1049" s="3"/>
      <c r="C1049" s="3"/>
      <c r="D1049" s="3"/>
      <c r="E1049" s="3"/>
      <c r="F1049" s="3"/>
      <c r="G1049" s="3"/>
      <c r="H1049" s="3"/>
      <c r="I1049" s="3"/>
      <c r="J1049" s="3"/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</row>
    <row r="1050" ht="15.75" customHeight="1">
      <c r="A1050" s="3"/>
      <c r="B1050" s="3"/>
      <c r="C1050" s="3"/>
      <c r="D1050" s="3"/>
      <c r="E1050" s="3"/>
      <c r="F1050" s="3"/>
      <c r="G1050" s="3"/>
      <c r="H1050" s="3"/>
      <c r="I1050" s="3"/>
      <c r="J1050" s="3"/>
      <c r="K1050" s="3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3"/>
      <c r="Z1050" s="3"/>
      <c r="AA1050" s="3"/>
      <c r="AB1050" s="3"/>
      <c r="AC1050" s="3"/>
    </row>
    <row r="1051" ht="15.75" customHeight="1">
      <c r="A1051" s="3"/>
      <c r="B1051" s="3"/>
      <c r="C1051" s="3"/>
      <c r="D1051" s="3"/>
      <c r="E1051" s="3"/>
      <c r="F1051" s="3"/>
      <c r="G1051" s="3"/>
      <c r="H1051" s="3"/>
      <c r="I1051" s="3"/>
      <c r="J1051" s="3"/>
      <c r="K1051" s="3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Y1051" s="3"/>
      <c r="Z1051" s="3"/>
      <c r="AA1051" s="3"/>
      <c r="AB1051" s="3"/>
      <c r="AC1051" s="3"/>
    </row>
    <row r="1052" ht="15.75" customHeight="1">
      <c r="A1052" s="3"/>
      <c r="B1052" s="3"/>
      <c r="C1052" s="3"/>
      <c r="D1052" s="3"/>
      <c r="E1052" s="3"/>
      <c r="F1052" s="3"/>
      <c r="G1052" s="3"/>
      <c r="H1052" s="3"/>
      <c r="I1052" s="3"/>
      <c r="J1052" s="3"/>
      <c r="K1052" s="3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3"/>
      <c r="W1052" s="3"/>
      <c r="X1052" s="3"/>
      <c r="Y1052" s="3"/>
      <c r="Z1052" s="3"/>
      <c r="AA1052" s="3"/>
      <c r="AB1052" s="3"/>
      <c r="AC1052" s="3"/>
    </row>
    <row r="1053" ht="15.75" customHeight="1">
      <c r="A1053" s="3"/>
      <c r="B1053" s="3"/>
      <c r="C1053" s="3"/>
      <c r="D1053" s="3"/>
      <c r="E1053" s="3"/>
      <c r="F1053" s="3"/>
      <c r="G1053" s="3"/>
      <c r="H1053" s="3"/>
      <c r="I1053" s="3"/>
      <c r="J1053" s="3"/>
      <c r="K1053" s="3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  <c r="AA1053" s="3"/>
      <c r="AB1053" s="3"/>
      <c r="AC1053" s="3"/>
    </row>
    <row r="1054" ht="15.75" customHeight="1">
      <c r="A1054" s="3"/>
      <c r="B1054" s="3"/>
      <c r="C1054" s="3"/>
      <c r="D1054" s="3"/>
      <c r="E1054" s="3"/>
      <c r="F1054" s="3"/>
      <c r="G1054" s="3"/>
      <c r="H1054" s="3"/>
      <c r="I1054" s="3"/>
      <c r="J1054" s="3"/>
      <c r="K1054" s="3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3"/>
      <c r="Z1054" s="3"/>
      <c r="AA1054" s="3"/>
      <c r="AB1054" s="3"/>
      <c r="AC1054" s="3"/>
    </row>
    <row r="1055" ht="15.75" customHeight="1">
      <c r="A1055" s="3"/>
      <c r="B1055" s="3"/>
      <c r="C1055" s="3"/>
      <c r="D1055" s="3"/>
      <c r="E1055" s="3"/>
      <c r="F1055" s="3"/>
      <c r="G1055" s="3"/>
      <c r="H1055" s="3"/>
      <c r="I1055" s="3"/>
      <c r="J1055" s="3"/>
      <c r="K1055" s="3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  <c r="AC1055" s="3"/>
    </row>
    <row r="1056" ht="15.75" customHeight="1">
      <c r="A1056" s="3"/>
      <c r="B1056" s="3"/>
      <c r="C1056" s="3"/>
      <c r="D1056" s="3"/>
      <c r="E1056" s="3"/>
      <c r="F1056" s="3"/>
      <c r="G1056" s="3"/>
      <c r="H1056" s="3"/>
      <c r="I1056" s="3"/>
      <c r="J1056" s="3"/>
      <c r="K1056" s="3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3"/>
      <c r="Z1056" s="3"/>
      <c r="AA1056" s="3"/>
      <c r="AB1056" s="3"/>
      <c r="AC1056" s="3"/>
    </row>
    <row r="1057" ht="15.75" customHeight="1">
      <c r="A1057" s="3"/>
      <c r="B1057" s="3"/>
      <c r="C1057" s="3"/>
      <c r="D1057" s="3"/>
      <c r="E1057" s="3"/>
      <c r="F1057" s="3"/>
      <c r="G1057" s="3"/>
      <c r="H1057" s="3"/>
      <c r="I1057" s="3"/>
      <c r="J1057" s="3"/>
      <c r="K1057" s="3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</row>
    <row r="1058" ht="15.75" customHeight="1">
      <c r="A1058" s="3"/>
      <c r="B1058" s="3"/>
      <c r="C1058" s="3"/>
      <c r="D1058" s="3"/>
      <c r="E1058" s="3"/>
      <c r="F1058" s="3"/>
      <c r="G1058" s="3"/>
      <c r="H1058" s="3"/>
      <c r="I1058" s="3"/>
      <c r="J1058" s="3"/>
      <c r="K1058" s="3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</row>
    <row r="1059" ht="15.75" customHeight="1">
      <c r="A1059" s="3"/>
      <c r="B1059" s="3"/>
      <c r="C1059" s="3"/>
      <c r="D1059" s="3"/>
      <c r="E1059" s="3"/>
      <c r="F1059" s="3"/>
      <c r="G1059" s="3"/>
      <c r="H1059" s="3"/>
      <c r="I1059" s="3"/>
      <c r="J1059" s="3"/>
      <c r="K1059" s="3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</row>
    <row r="1060" ht="15.75" customHeight="1">
      <c r="A1060" s="3"/>
      <c r="B1060" s="3"/>
      <c r="C1060" s="3"/>
      <c r="D1060" s="3"/>
      <c r="E1060" s="3"/>
      <c r="F1060" s="3"/>
      <c r="G1060" s="3"/>
      <c r="H1060" s="3"/>
      <c r="I1060" s="3"/>
      <c r="J1060" s="3"/>
      <c r="K1060" s="3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</row>
    <row r="1061" ht="15.75" customHeight="1">
      <c r="A1061" s="3"/>
      <c r="B1061" s="3"/>
      <c r="C1061" s="3"/>
      <c r="D1061" s="3"/>
      <c r="E1061" s="3"/>
      <c r="F1061" s="3"/>
      <c r="G1061" s="3"/>
      <c r="H1061" s="3"/>
      <c r="I1061" s="3"/>
      <c r="J1061" s="3"/>
      <c r="K1061" s="3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</row>
    <row r="1062" ht="15.75" customHeight="1">
      <c r="A1062" s="3"/>
      <c r="B1062" s="3"/>
      <c r="C1062" s="3"/>
      <c r="D1062" s="3"/>
      <c r="E1062" s="3"/>
      <c r="F1062" s="3"/>
      <c r="G1062" s="3"/>
      <c r="H1062" s="3"/>
      <c r="I1062" s="3"/>
      <c r="J1062" s="3"/>
      <c r="K1062" s="3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3"/>
      <c r="Z1062" s="3"/>
      <c r="AA1062" s="3"/>
      <c r="AB1062" s="3"/>
      <c r="AC1062" s="3"/>
    </row>
    <row r="1063" ht="15.75" customHeight="1">
      <c r="A1063" s="3"/>
      <c r="B1063" s="3"/>
      <c r="C1063" s="3"/>
      <c r="D1063" s="3"/>
      <c r="E1063" s="3"/>
      <c r="F1063" s="3"/>
      <c r="G1063" s="3"/>
      <c r="H1063" s="3"/>
      <c r="I1063" s="3"/>
      <c r="J1063" s="3"/>
      <c r="K1063" s="3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3"/>
      <c r="W1063" s="3"/>
      <c r="X1063" s="3"/>
      <c r="Y1063" s="3"/>
      <c r="Z1063" s="3"/>
      <c r="AA1063" s="3"/>
      <c r="AB1063" s="3"/>
      <c r="AC1063" s="3"/>
    </row>
    <row r="1064" ht="15.75" customHeight="1">
      <c r="A1064" s="3"/>
      <c r="B1064" s="3"/>
      <c r="C1064" s="3"/>
      <c r="D1064" s="3"/>
      <c r="E1064" s="3"/>
      <c r="F1064" s="3"/>
      <c r="G1064" s="3"/>
      <c r="H1064" s="3"/>
      <c r="I1064" s="3"/>
      <c r="J1064" s="3"/>
      <c r="K1064" s="3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</row>
    <row r="1065" ht="15.75" customHeight="1">
      <c r="A1065" s="3"/>
      <c r="B1065" s="3"/>
      <c r="C1065" s="3"/>
      <c r="D1065" s="3"/>
      <c r="E1065" s="3"/>
      <c r="F1065" s="3"/>
      <c r="G1065" s="3"/>
      <c r="H1065" s="3"/>
      <c r="I1065" s="3"/>
      <c r="J1065" s="3"/>
      <c r="K1065" s="3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</row>
    <row r="1066" ht="15.75" customHeight="1">
      <c r="A1066" s="3"/>
      <c r="B1066" s="3"/>
      <c r="C1066" s="3"/>
      <c r="D1066" s="3"/>
      <c r="E1066" s="3"/>
      <c r="F1066" s="3"/>
      <c r="G1066" s="3"/>
      <c r="H1066" s="3"/>
      <c r="I1066" s="3"/>
      <c r="J1066" s="3"/>
      <c r="K1066" s="3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</row>
    <row r="1067" ht="15.75" customHeight="1">
      <c r="A1067" s="3"/>
      <c r="B1067" s="3"/>
      <c r="C1067" s="3"/>
      <c r="D1067" s="3"/>
      <c r="E1067" s="3"/>
      <c r="F1067" s="3"/>
      <c r="G1067" s="3"/>
      <c r="H1067" s="3"/>
      <c r="I1067" s="3"/>
      <c r="J1067" s="3"/>
      <c r="K1067" s="3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</row>
    <row r="1068" ht="15.75" customHeight="1">
      <c r="A1068" s="3"/>
      <c r="B1068" s="3"/>
      <c r="C1068" s="3"/>
      <c r="D1068" s="3"/>
      <c r="E1068" s="3"/>
      <c r="F1068" s="3"/>
      <c r="G1068" s="3"/>
      <c r="H1068" s="3"/>
      <c r="I1068" s="3"/>
      <c r="J1068" s="3"/>
      <c r="K1068" s="3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3"/>
      <c r="W1068" s="3"/>
      <c r="X1068" s="3"/>
      <c r="Y1068" s="3"/>
      <c r="Z1068" s="3"/>
      <c r="AA1068" s="3"/>
      <c r="AB1068" s="3"/>
      <c r="AC1068" s="3"/>
    </row>
    <row r="1069" ht="15.75" customHeight="1">
      <c r="A1069" s="3"/>
      <c r="B1069" s="3"/>
      <c r="C1069" s="3"/>
      <c r="D1069" s="3"/>
      <c r="E1069" s="3"/>
      <c r="F1069" s="3"/>
      <c r="G1069" s="3"/>
      <c r="H1069" s="3"/>
      <c r="I1069" s="3"/>
      <c r="J1069" s="3"/>
      <c r="K1069" s="3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</row>
    <row r="1070" ht="15.75" customHeight="1">
      <c r="A1070" s="3"/>
      <c r="B1070" s="3"/>
      <c r="C1070" s="3"/>
      <c r="D1070" s="3"/>
      <c r="E1070" s="3"/>
      <c r="F1070" s="3"/>
      <c r="G1070" s="3"/>
      <c r="H1070" s="3"/>
      <c r="I1070" s="3"/>
      <c r="J1070" s="3"/>
      <c r="K1070" s="3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</row>
    <row r="1071" ht="15.75" customHeight="1">
      <c r="A1071" s="3"/>
      <c r="B1071" s="3"/>
      <c r="C1071" s="3"/>
      <c r="D1071" s="3"/>
      <c r="E1071" s="3"/>
      <c r="F1071" s="3"/>
      <c r="G1071" s="3"/>
      <c r="H1071" s="3"/>
      <c r="I1071" s="3"/>
      <c r="J1071" s="3"/>
      <c r="K1071" s="3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3"/>
      <c r="W1071" s="3"/>
      <c r="X1071" s="3"/>
      <c r="Y1071" s="3"/>
      <c r="Z1071" s="3"/>
      <c r="AA1071" s="3"/>
      <c r="AB1071" s="3"/>
      <c r="AC1071" s="3"/>
    </row>
    <row r="1072" ht="15.75" customHeight="1">
      <c r="A1072" s="3"/>
      <c r="B1072" s="3"/>
      <c r="C1072" s="3"/>
      <c r="D1072" s="3"/>
      <c r="E1072" s="3"/>
      <c r="F1072" s="3"/>
      <c r="G1072" s="3"/>
      <c r="H1072" s="3"/>
      <c r="I1072" s="3"/>
      <c r="J1072" s="3"/>
      <c r="K1072" s="3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3"/>
      <c r="W1072" s="3"/>
      <c r="X1072" s="3"/>
      <c r="Y1072" s="3"/>
      <c r="Z1072" s="3"/>
      <c r="AA1072" s="3"/>
      <c r="AB1072" s="3"/>
      <c r="AC1072" s="3"/>
    </row>
    <row r="1073" ht="15.75" customHeight="1">
      <c r="A1073" s="3"/>
      <c r="B1073" s="3"/>
      <c r="C1073" s="3"/>
      <c r="D1073" s="3"/>
      <c r="E1073" s="3"/>
      <c r="F1073" s="3"/>
      <c r="G1073" s="3"/>
      <c r="H1073" s="3"/>
      <c r="I1073" s="3"/>
      <c r="J1073" s="3"/>
      <c r="K1073" s="3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</row>
    <row r="1074" ht="15.75" customHeight="1">
      <c r="A1074" s="3"/>
      <c r="B1074" s="3"/>
      <c r="C1074" s="3"/>
      <c r="D1074" s="3"/>
      <c r="E1074" s="3"/>
      <c r="F1074" s="3"/>
      <c r="G1074" s="3"/>
      <c r="H1074" s="3"/>
      <c r="I1074" s="3"/>
      <c r="J1074" s="3"/>
      <c r="K1074" s="3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</row>
    <row r="1075" ht="15.75" customHeight="1">
      <c r="A1075" s="3"/>
      <c r="B1075" s="3"/>
      <c r="C1075" s="3"/>
      <c r="D1075" s="3"/>
      <c r="E1075" s="3"/>
      <c r="F1075" s="3"/>
      <c r="G1075" s="3"/>
      <c r="H1075" s="3"/>
      <c r="I1075" s="3"/>
      <c r="J1075" s="3"/>
      <c r="K1075" s="3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</row>
    <row r="1076" ht="15.75" customHeight="1">
      <c r="A1076" s="3"/>
      <c r="B1076" s="3"/>
      <c r="C1076" s="3"/>
      <c r="D1076" s="3"/>
      <c r="E1076" s="3"/>
      <c r="F1076" s="3"/>
      <c r="G1076" s="3"/>
      <c r="H1076" s="3"/>
      <c r="I1076" s="3"/>
      <c r="J1076" s="3"/>
      <c r="K1076" s="3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</row>
    <row r="1077" ht="15.75" customHeight="1">
      <c r="A1077" s="3"/>
      <c r="B1077" s="3"/>
      <c r="C1077" s="3"/>
      <c r="D1077" s="3"/>
      <c r="E1077" s="3"/>
      <c r="F1077" s="3"/>
      <c r="G1077" s="3"/>
      <c r="H1077" s="3"/>
      <c r="I1077" s="3"/>
      <c r="J1077" s="3"/>
      <c r="K1077" s="3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</row>
    <row r="1078" ht="15.75" customHeight="1">
      <c r="A1078" s="3"/>
      <c r="B1078" s="3"/>
      <c r="C1078" s="3"/>
      <c r="D1078" s="3"/>
      <c r="E1078" s="3"/>
      <c r="F1078" s="3"/>
      <c r="G1078" s="3"/>
      <c r="H1078" s="3"/>
      <c r="I1078" s="3"/>
      <c r="J1078" s="3"/>
      <c r="K1078" s="3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</row>
    <row r="1079" ht="15.75" customHeight="1">
      <c r="A1079" s="3"/>
      <c r="B1079" s="3"/>
      <c r="C1079" s="3"/>
      <c r="D1079" s="3"/>
      <c r="E1079" s="3"/>
      <c r="F1079" s="3"/>
      <c r="G1079" s="3"/>
      <c r="H1079" s="3"/>
      <c r="I1079" s="3"/>
      <c r="J1079" s="3"/>
      <c r="K1079" s="3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</row>
    <row r="1080" ht="15.75" customHeight="1">
      <c r="A1080" s="3"/>
      <c r="B1080" s="3"/>
      <c r="C1080" s="3"/>
      <c r="D1080" s="3"/>
      <c r="E1080" s="3"/>
      <c r="F1080" s="3"/>
      <c r="G1080" s="3"/>
      <c r="H1080" s="3"/>
      <c r="I1080" s="3"/>
      <c r="J1080" s="3"/>
      <c r="K1080" s="3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3"/>
      <c r="W1080" s="3"/>
      <c r="X1080" s="3"/>
      <c r="Y1080" s="3"/>
      <c r="Z1080" s="3"/>
      <c r="AA1080" s="3"/>
      <c r="AB1080" s="3"/>
      <c r="AC1080" s="3"/>
    </row>
    <row r="1081" ht="15.75" customHeight="1">
      <c r="A1081" s="3"/>
      <c r="B1081" s="3"/>
      <c r="C1081" s="3"/>
      <c r="D1081" s="3"/>
      <c r="E1081" s="3"/>
      <c r="F1081" s="3"/>
      <c r="G1081" s="3"/>
      <c r="H1081" s="3"/>
      <c r="I1081" s="3"/>
      <c r="J1081" s="3"/>
      <c r="K1081" s="3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  <c r="AC1081" s="3"/>
    </row>
    <row r="1082" ht="15.75" customHeight="1">
      <c r="A1082" s="3"/>
      <c r="B1082" s="3"/>
      <c r="C1082" s="3"/>
      <c r="D1082" s="3"/>
      <c r="E1082" s="3"/>
      <c r="F1082" s="3"/>
      <c r="G1082" s="3"/>
      <c r="H1082" s="3"/>
      <c r="I1082" s="3"/>
      <c r="J1082" s="3"/>
      <c r="K1082" s="3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</row>
    <row r="1083" ht="15.75" customHeight="1">
      <c r="A1083" s="3"/>
      <c r="B1083" s="3"/>
      <c r="C1083" s="3"/>
      <c r="D1083" s="3"/>
      <c r="E1083" s="3"/>
      <c r="F1083" s="3"/>
      <c r="G1083" s="3"/>
      <c r="H1083" s="3"/>
      <c r="I1083" s="3"/>
      <c r="J1083" s="3"/>
      <c r="K1083" s="3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</row>
    <row r="1084" ht="15.75" customHeight="1">
      <c r="A1084" s="3"/>
      <c r="B1084" s="3"/>
      <c r="C1084" s="3"/>
      <c r="D1084" s="3"/>
      <c r="E1084" s="3"/>
      <c r="F1084" s="3"/>
      <c r="G1084" s="3"/>
      <c r="H1084" s="3"/>
      <c r="I1084" s="3"/>
      <c r="J1084" s="3"/>
      <c r="K1084" s="3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</row>
    <row r="1085" ht="15.75" customHeight="1">
      <c r="A1085" s="3"/>
      <c r="B1085" s="3"/>
      <c r="C1085" s="3"/>
      <c r="D1085" s="3"/>
      <c r="E1085" s="3"/>
      <c r="F1085" s="3"/>
      <c r="G1085" s="3"/>
      <c r="H1085" s="3"/>
      <c r="I1085" s="3"/>
      <c r="J1085" s="3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</row>
    <row r="1086" ht="15.75" customHeight="1">
      <c r="A1086" s="3"/>
      <c r="B1086" s="3"/>
      <c r="C1086" s="3"/>
      <c r="D1086" s="3"/>
      <c r="E1086" s="3"/>
      <c r="F1086" s="3"/>
      <c r="G1086" s="3"/>
      <c r="H1086" s="3"/>
      <c r="I1086" s="3"/>
      <c r="J1086" s="3"/>
      <c r="K1086" s="3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</row>
    <row r="1087" ht="15.75" customHeight="1">
      <c r="A1087" s="3"/>
      <c r="B1087" s="3"/>
      <c r="C1087" s="3"/>
      <c r="D1087" s="3"/>
      <c r="E1087" s="3"/>
      <c r="F1087" s="3"/>
      <c r="G1087" s="3"/>
      <c r="H1087" s="3"/>
      <c r="I1087" s="3"/>
      <c r="J1087" s="3"/>
      <c r="K1087" s="3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</row>
    <row r="1088" ht="15.75" customHeight="1">
      <c r="A1088" s="3"/>
      <c r="B1088" s="3"/>
      <c r="C1088" s="3"/>
      <c r="D1088" s="3"/>
      <c r="E1088" s="3"/>
      <c r="F1088" s="3"/>
      <c r="G1088" s="3"/>
      <c r="H1088" s="3"/>
      <c r="I1088" s="3"/>
      <c r="J1088" s="3"/>
      <c r="K1088" s="3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</row>
    <row r="1089" ht="15.75" customHeight="1">
      <c r="A1089" s="3"/>
      <c r="B1089" s="3"/>
      <c r="C1089" s="3"/>
      <c r="D1089" s="3"/>
      <c r="E1089" s="3"/>
      <c r="F1089" s="3"/>
      <c r="G1089" s="3"/>
      <c r="H1089" s="3"/>
      <c r="I1089" s="3"/>
      <c r="J1089" s="3"/>
      <c r="K1089" s="3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Z1089" s="3"/>
      <c r="AA1089" s="3"/>
      <c r="AB1089" s="3"/>
      <c r="AC1089" s="3"/>
    </row>
    <row r="1090" ht="15.75" customHeight="1">
      <c r="A1090" s="3"/>
      <c r="B1090" s="3"/>
      <c r="C1090" s="3"/>
      <c r="D1090" s="3"/>
      <c r="E1090" s="3"/>
      <c r="F1090" s="3"/>
      <c r="G1090" s="3"/>
      <c r="H1090" s="3"/>
      <c r="I1090" s="3"/>
      <c r="J1090" s="3"/>
      <c r="K1090" s="3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3"/>
      <c r="W1090" s="3"/>
      <c r="X1090" s="3"/>
      <c r="Y1090" s="3"/>
      <c r="Z1090" s="3"/>
      <c r="AA1090" s="3"/>
      <c r="AB1090" s="3"/>
      <c r="AC1090" s="3"/>
    </row>
    <row r="1091" ht="15.75" customHeight="1">
      <c r="A1091" s="3"/>
      <c r="B1091" s="3"/>
      <c r="C1091" s="3"/>
      <c r="D1091" s="3"/>
      <c r="E1091" s="3"/>
      <c r="F1091" s="3"/>
      <c r="G1091" s="3"/>
      <c r="H1091" s="3"/>
      <c r="I1091" s="3"/>
      <c r="J1091" s="3"/>
      <c r="K1091" s="3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3"/>
      <c r="W1091" s="3"/>
      <c r="X1091" s="3"/>
      <c r="Y1091" s="3"/>
      <c r="Z1091" s="3"/>
      <c r="AA1091" s="3"/>
      <c r="AB1091" s="3"/>
      <c r="AC1091" s="3"/>
    </row>
    <row r="1092" ht="15.75" customHeight="1">
      <c r="A1092" s="3"/>
      <c r="B1092" s="3"/>
      <c r="C1092" s="3"/>
      <c r="D1092" s="3"/>
      <c r="E1092" s="3"/>
      <c r="F1092" s="3"/>
      <c r="G1092" s="3"/>
      <c r="H1092" s="3"/>
      <c r="I1092" s="3"/>
      <c r="J1092" s="3"/>
      <c r="K1092" s="3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3"/>
      <c r="W1092" s="3"/>
      <c r="X1092" s="3"/>
      <c r="Y1092" s="3"/>
      <c r="Z1092" s="3"/>
      <c r="AA1092" s="3"/>
      <c r="AB1092" s="3"/>
      <c r="AC1092" s="3"/>
    </row>
    <row r="1093" ht="15.75" customHeight="1">
      <c r="A1093" s="3"/>
      <c r="B1093" s="3"/>
      <c r="C1093" s="3"/>
      <c r="D1093" s="3"/>
      <c r="E1093" s="3"/>
      <c r="F1093" s="3"/>
      <c r="G1093" s="3"/>
      <c r="H1093" s="3"/>
      <c r="I1093" s="3"/>
      <c r="J1093" s="3"/>
      <c r="K1093" s="3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</row>
    <row r="1094" ht="15.75" customHeight="1">
      <c r="A1094" s="3"/>
      <c r="B1094" s="3"/>
      <c r="C1094" s="3"/>
      <c r="D1094" s="3"/>
      <c r="E1094" s="3"/>
      <c r="F1094" s="3"/>
      <c r="G1094" s="3"/>
      <c r="H1094" s="3"/>
      <c r="I1094" s="3"/>
      <c r="J1094" s="3"/>
      <c r="K1094" s="3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3"/>
      <c r="W1094" s="3"/>
      <c r="X1094" s="3"/>
      <c r="Y1094" s="3"/>
      <c r="Z1094" s="3"/>
      <c r="AA1094" s="3"/>
      <c r="AB1094" s="3"/>
      <c r="AC1094" s="3"/>
    </row>
    <row r="1095" ht="15.75" customHeight="1">
      <c r="A1095" s="3"/>
      <c r="B1095" s="3"/>
      <c r="C1095" s="3"/>
      <c r="D1095" s="3"/>
      <c r="E1095" s="3"/>
      <c r="F1095" s="3"/>
      <c r="G1095" s="3"/>
      <c r="H1095" s="3"/>
      <c r="I1095" s="3"/>
      <c r="J1095" s="3"/>
      <c r="K1095" s="3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</row>
    <row r="1096" ht="15.75" customHeight="1">
      <c r="A1096" s="3"/>
      <c r="B1096" s="3"/>
      <c r="C1096" s="3"/>
      <c r="D1096" s="3"/>
      <c r="E1096" s="3"/>
      <c r="F1096" s="3"/>
      <c r="G1096" s="3"/>
      <c r="H1096" s="3"/>
      <c r="I1096" s="3"/>
      <c r="J1096" s="3"/>
      <c r="K1096" s="3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</row>
    <row r="1097" ht="15.75" customHeight="1">
      <c r="A1097" s="3"/>
      <c r="B1097" s="3"/>
      <c r="C1097" s="3"/>
      <c r="D1097" s="3"/>
      <c r="E1097" s="3"/>
      <c r="F1097" s="3"/>
      <c r="G1097" s="3"/>
      <c r="H1097" s="3"/>
      <c r="I1097" s="3"/>
      <c r="J1097" s="3"/>
      <c r="K1097" s="3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</row>
    <row r="1098" ht="15.75" customHeight="1">
      <c r="A1098" s="3"/>
      <c r="B1098" s="3"/>
      <c r="C1098" s="3"/>
      <c r="D1098" s="3"/>
      <c r="E1098" s="3"/>
      <c r="F1098" s="3"/>
      <c r="G1098" s="3"/>
      <c r="H1098" s="3"/>
      <c r="I1098" s="3"/>
      <c r="J1098" s="3"/>
      <c r="K1098" s="3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3"/>
      <c r="W1098" s="3"/>
      <c r="X1098" s="3"/>
      <c r="Y1098" s="3"/>
      <c r="Z1098" s="3"/>
      <c r="AA1098" s="3"/>
      <c r="AB1098" s="3"/>
      <c r="AC1098" s="3"/>
    </row>
    <row r="1099" ht="15.75" customHeight="1">
      <c r="A1099" s="3"/>
      <c r="B1099" s="3"/>
      <c r="C1099" s="3"/>
      <c r="D1099" s="3"/>
      <c r="E1099" s="3"/>
      <c r="F1099" s="3"/>
      <c r="G1099" s="3"/>
      <c r="H1099" s="3"/>
      <c r="I1099" s="3"/>
      <c r="J1099" s="3"/>
      <c r="K1099" s="3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3"/>
      <c r="W1099" s="3"/>
      <c r="X1099" s="3"/>
      <c r="Y1099" s="3"/>
      <c r="Z1099" s="3"/>
      <c r="AA1099" s="3"/>
      <c r="AB1099" s="3"/>
      <c r="AC1099" s="3"/>
    </row>
    <row r="1100" ht="15.75" customHeight="1">
      <c r="A1100" s="3"/>
      <c r="B1100" s="3"/>
      <c r="C1100" s="3"/>
      <c r="D1100" s="3"/>
      <c r="E1100" s="3"/>
      <c r="F1100" s="3"/>
      <c r="G1100" s="3"/>
      <c r="H1100" s="3"/>
      <c r="I1100" s="3"/>
      <c r="J1100" s="3"/>
      <c r="K1100" s="3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3"/>
      <c r="W1100" s="3"/>
      <c r="X1100" s="3"/>
      <c r="Y1100" s="3"/>
      <c r="Z1100" s="3"/>
      <c r="AA1100" s="3"/>
      <c r="AB1100" s="3"/>
      <c r="AC1100" s="3"/>
    </row>
    <row r="1101" ht="15.75" customHeight="1">
      <c r="A1101" s="3"/>
      <c r="B1101" s="3"/>
      <c r="C1101" s="3"/>
      <c r="D1101" s="3"/>
      <c r="E1101" s="3"/>
      <c r="F1101" s="3"/>
      <c r="G1101" s="3"/>
      <c r="H1101" s="3"/>
      <c r="I1101" s="3"/>
      <c r="J1101" s="3"/>
      <c r="K1101" s="3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</row>
    <row r="1102" ht="15.75" customHeight="1">
      <c r="A1102" s="3"/>
      <c r="B1102" s="3"/>
      <c r="C1102" s="3"/>
      <c r="D1102" s="3"/>
      <c r="E1102" s="3"/>
      <c r="F1102" s="3"/>
      <c r="G1102" s="3"/>
      <c r="H1102" s="3"/>
      <c r="I1102" s="3"/>
      <c r="J1102" s="3"/>
      <c r="K1102" s="3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3"/>
      <c r="W1102" s="3"/>
      <c r="X1102" s="3"/>
      <c r="Y1102" s="3"/>
      <c r="Z1102" s="3"/>
      <c r="AA1102" s="3"/>
      <c r="AB1102" s="3"/>
      <c r="AC1102" s="3"/>
    </row>
    <row r="1103" ht="15.75" customHeight="1">
      <c r="A1103" s="3"/>
      <c r="B1103" s="3"/>
      <c r="C1103" s="3"/>
      <c r="D1103" s="3"/>
      <c r="E1103" s="3"/>
      <c r="F1103" s="3"/>
      <c r="G1103" s="3"/>
      <c r="H1103" s="3"/>
      <c r="I1103" s="3"/>
      <c r="J1103" s="3"/>
      <c r="K1103" s="3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3"/>
      <c r="W1103" s="3"/>
      <c r="X1103" s="3"/>
      <c r="Y1103" s="3"/>
      <c r="Z1103" s="3"/>
      <c r="AA1103" s="3"/>
      <c r="AB1103" s="3"/>
      <c r="AC1103" s="3"/>
    </row>
    <row r="1104" ht="15.75" customHeight="1">
      <c r="A1104" s="3"/>
      <c r="B1104" s="3"/>
      <c r="C1104" s="3"/>
      <c r="D1104" s="3"/>
      <c r="E1104" s="3"/>
      <c r="F1104" s="3"/>
      <c r="G1104" s="3"/>
      <c r="H1104" s="3"/>
      <c r="I1104" s="3"/>
      <c r="J1104" s="3"/>
      <c r="K1104" s="3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3"/>
      <c r="W1104" s="3"/>
      <c r="X1104" s="3"/>
      <c r="Y1104" s="3"/>
      <c r="Z1104" s="3"/>
      <c r="AA1104" s="3"/>
      <c r="AB1104" s="3"/>
      <c r="AC1104" s="3"/>
    </row>
    <row r="1105" ht="15.75" customHeight="1">
      <c r="A1105" s="3"/>
      <c r="B1105" s="3"/>
      <c r="C1105" s="3"/>
      <c r="D1105" s="3"/>
      <c r="E1105" s="3"/>
      <c r="F1105" s="3"/>
      <c r="G1105" s="3"/>
      <c r="H1105" s="3"/>
      <c r="I1105" s="3"/>
      <c r="J1105" s="3"/>
      <c r="K1105" s="3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3"/>
      <c r="W1105" s="3"/>
      <c r="X1105" s="3"/>
      <c r="Y1105" s="3"/>
      <c r="Z1105" s="3"/>
      <c r="AA1105" s="3"/>
      <c r="AB1105" s="3"/>
      <c r="AC1105" s="3"/>
    </row>
    <row r="1106" ht="15.75" customHeight="1">
      <c r="A1106" s="3"/>
      <c r="B1106" s="3"/>
      <c r="C1106" s="3"/>
      <c r="D1106" s="3"/>
      <c r="E1106" s="3"/>
      <c r="F1106" s="3"/>
      <c r="G1106" s="3"/>
      <c r="H1106" s="3"/>
      <c r="I1106" s="3"/>
      <c r="J1106" s="3"/>
      <c r="K1106" s="3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3"/>
      <c r="W1106" s="3"/>
      <c r="X1106" s="3"/>
      <c r="Y1106" s="3"/>
      <c r="Z1106" s="3"/>
      <c r="AA1106" s="3"/>
      <c r="AB1106" s="3"/>
      <c r="AC1106" s="3"/>
    </row>
    <row r="1107" ht="15.75" customHeight="1">
      <c r="A1107" s="3"/>
      <c r="B1107" s="3"/>
      <c r="C1107" s="3"/>
      <c r="D1107" s="3"/>
      <c r="E1107" s="3"/>
      <c r="F1107" s="3"/>
      <c r="G1107" s="3"/>
      <c r="H1107" s="3"/>
      <c r="I1107" s="3"/>
      <c r="J1107" s="3"/>
      <c r="K1107" s="3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3"/>
      <c r="W1107" s="3"/>
      <c r="X1107" s="3"/>
      <c r="Y1107" s="3"/>
      <c r="Z1107" s="3"/>
      <c r="AA1107" s="3"/>
      <c r="AB1107" s="3"/>
      <c r="AC1107" s="3"/>
    </row>
    <row r="1108" ht="15.75" customHeight="1">
      <c r="A1108" s="3"/>
      <c r="B1108" s="3"/>
      <c r="C1108" s="3"/>
      <c r="D1108" s="3"/>
      <c r="E1108" s="3"/>
      <c r="F1108" s="3"/>
      <c r="G1108" s="3"/>
      <c r="H1108" s="3"/>
      <c r="I1108" s="3"/>
      <c r="J1108" s="3"/>
      <c r="K1108" s="3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3"/>
      <c r="W1108" s="3"/>
      <c r="X1108" s="3"/>
      <c r="Y1108" s="3"/>
      <c r="Z1108" s="3"/>
      <c r="AA1108" s="3"/>
      <c r="AB1108" s="3"/>
      <c r="AC1108" s="3"/>
    </row>
    <row r="1109" ht="15.75" customHeight="1">
      <c r="A1109" s="3"/>
      <c r="B1109" s="3"/>
      <c r="C1109" s="3"/>
      <c r="D1109" s="3"/>
      <c r="E1109" s="3"/>
      <c r="F1109" s="3"/>
      <c r="G1109" s="3"/>
      <c r="H1109" s="3"/>
      <c r="I1109" s="3"/>
      <c r="J1109" s="3"/>
      <c r="K1109" s="3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3"/>
      <c r="W1109" s="3"/>
      <c r="X1109" s="3"/>
      <c r="Y1109" s="3"/>
      <c r="Z1109" s="3"/>
      <c r="AA1109" s="3"/>
      <c r="AB1109" s="3"/>
      <c r="AC1109" s="3"/>
    </row>
    <row r="1110" ht="15.75" customHeight="1">
      <c r="A1110" s="3"/>
      <c r="B1110" s="3"/>
      <c r="C1110" s="3"/>
      <c r="D1110" s="3"/>
      <c r="E1110" s="3"/>
      <c r="F1110" s="3"/>
      <c r="G1110" s="3"/>
      <c r="H1110" s="3"/>
      <c r="I1110" s="3"/>
      <c r="J1110" s="3"/>
      <c r="K1110" s="3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3"/>
      <c r="W1110" s="3"/>
      <c r="X1110" s="3"/>
      <c r="Y1110" s="3"/>
      <c r="Z1110" s="3"/>
      <c r="AA1110" s="3"/>
      <c r="AB1110" s="3"/>
      <c r="AC1110" s="3"/>
    </row>
    <row r="1111" ht="15.75" customHeight="1">
      <c r="A1111" s="3"/>
      <c r="B1111" s="3"/>
      <c r="C1111" s="3"/>
      <c r="D1111" s="3"/>
      <c r="E1111" s="3"/>
      <c r="F1111" s="3"/>
      <c r="G1111" s="3"/>
      <c r="H1111" s="3"/>
      <c r="I1111" s="3"/>
      <c r="J1111" s="3"/>
      <c r="K1111" s="3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3"/>
      <c r="W1111" s="3"/>
      <c r="X1111" s="3"/>
      <c r="Y1111" s="3"/>
      <c r="Z1111" s="3"/>
      <c r="AA1111" s="3"/>
      <c r="AB1111" s="3"/>
      <c r="AC1111" s="3"/>
    </row>
    <row r="1112" ht="15.75" customHeight="1">
      <c r="A1112" s="3"/>
      <c r="B1112" s="3"/>
      <c r="C1112" s="3"/>
      <c r="D1112" s="3"/>
      <c r="E1112" s="3"/>
      <c r="F1112" s="3"/>
      <c r="G1112" s="3"/>
      <c r="H1112" s="3"/>
      <c r="I1112" s="3"/>
      <c r="J1112" s="3"/>
      <c r="K1112" s="3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3"/>
      <c r="W1112" s="3"/>
      <c r="X1112" s="3"/>
      <c r="Y1112" s="3"/>
      <c r="Z1112" s="3"/>
      <c r="AA1112" s="3"/>
      <c r="AB1112" s="3"/>
      <c r="AC1112" s="3"/>
    </row>
    <row r="1113" ht="15.75" customHeight="1">
      <c r="A1113" s="3"/>
      <c r="B1113" s="3"/>
      <c r="C1113" s="3"/>
      <c r="D1113" s="3"/>
      <c r="E1113" s="3"/>
      <c r="F1113" s="3"/>
      <c r="G1113" s="3"/>
      <c r="H1113" s="3"/>
      <c r="I1113" s="3"/>
      <c r="J1113" s="3"/>
      <c r="K1113" s="3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3"/>
      <c r="W1113" s="3"/>
      <c r="X1113" s="3"/>
      <c r="Y1113" s="3"/>
      <c r="Z1113" s="3"/>
      <c r="AA1113" s="3"/>
      <c r="AB1113" s="3"/>
      <c r="AC1113" s="3"/>
    </row>
    <row r="1114" ht="15.75" customHeight="1">
      <c r="A1114" s="3"/>
      <c r="B1114" s="3"/>
      <c r="C1114" s="3"/>
      <c r="D1114" s="3"/>
      <c r="E1114" s="3"/>
      <c r="F1114" s="3"/>
      <c r="G1114" s="3"/>
      <c r="H1114" s="3"/>
      <c r="I1114" s="3"/>
      <c r="J1114" s="3"/>
      <c r="K1114" s="3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3"/>
      <c r="W1114" s="3"/>
      <c r="X1114" s="3"/>
      <c r="Y1114" s="3"/>
      <c r="Z1114" s="3"/>
      <c r="AA1114" s="3"/>
      <c r="AB1114" s="3"/>
      <c r="AC1114" s="3"/>
    </row>
    <row r="1115" ht="15.75" customHeight="1">
      <c r="A1115" s="3"/>
      <c r="B1115" s="3"/>
      <c r="C1115" s="3"/>
      <c r="D1115" s="3"/>
      <c r="E1115" s="3"/>
      <c r="F1115" s="3"/>
      <c r="G1115" s="3"/>
      <c r="H1115" s="3"/>
      <c r="I1115" s="3"/>
      <c r="J1115" s="3"/>
      <c r="K1115" s="3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3"/>
      <c r="W1115" s="3"/>
      <c r="X1115" s="3"/>
      <c r="Y1115" s="3"/>
      <c r="Z1115" s="3"/>
      <c r="AA1115" s="3"/>
      <c r="AB1115" s="3"/>
      <c r="AC1115" s="3"/>
    </row>
    <row r="1116" ht="15.75" customHeight="1">
      <c r="A1116" s="3"/>
      <c r="B1116" s="3"/>
      <c r="C1116" s="3"/>
      <c r="D1116" s="3"/>
      <c r="E1116" s="3"/>
      <c r="F1116" s="3"/>
      <c r="G1116" s="3"/>
      <c r="H1116" s="3"/>
      <c r="I1116" s="3"/>
      <c r="J1116" s="3"/>
      <c r="K1116" s="3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3"/>
      <c r="W1116" s="3"/>
      <c r="X1116" s="3"/>
      <c r="Y1116" s="3"/>
      <c r="Z1116" s="3"/>
      <c r="AA1116" s="3"/>
      <c r="AB1116" s="3"/>
      <c r="AC1116" s="3"/>
    </row>
    <row r="1117" ht="15.75" customHeight="1">
      <c r="A1117" s="3"/>
      <c r="B1117" s="3"/>
      <c r="C1117" s="3"/>
      <c r="D1117" s="3"/>
      <c r="E1117" s="3"/>
      <c r="F1117" s="3"/>
      <c r="G1117" s="3"/>
      <c r="H1117" s="3"/>
      <c r="I1117" s="3"/>
      <c r="J1117" s="3"/>
      <c r="K1117" s="3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3"/>
      <c r="W1117" s="3"/>
      <c r="X1117" s="3"/>
      <c r="Y1117" s="3"/>
      <c r="Z1117" s="3"/>
      <c r="AA1117" s="3"/>
      <c r="AB1117" s="3"/>
      <c r="AC1117" s="3"/>
    </row>
    <row r="1118" ht="15.75" customHeight="1">
      <c r="A1118" s="3"/>
      <c r="B1118" s="3"/>
      <c r="C1118" s="3"/>
      <c r="D1118" s="3"/>
      <c r="E1118" s="3"/>
      <c r="F1118" s="3"/>
      <c r="G1118" s="3"/>
      <c r="H1118" s="3"/>
      <c r="I1118" s="3"/>
      <c r="J1118" s="3"/>
      <c r="K1118" s="3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3"/>
      <c r="W1118" s="3"/>
      <c r="X1118" s="3"/>
      <c r="Y1118" s="3"/>
      <c r="Z1118" s="3"/>
      <c r="AA1118" s="3"/>
      <c r="AB1118" s="3"/>
      <c r="AC1118" s="3"/>
    </row>
    <row r="1119" ht="15.75" customHeight="1">
      <c r="A1119" s="3"/>
      <c r="B1119" s="3"/>
      <c r="C1119" s="3"/>
      <c r="D1119" s="3"/>
      <c r="E1119" s="3"/>
      <c r="F1119" s="3"/>
      <c r="G1119" s="3"/>
      <c r="H1119" s="3"/>
      <c r="I1119" s="3"/>
      <c r="J1119" s="3"/>
      <c r="K1119" s="3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3"/>
      <c r="W1119" s="3"/>
      <c r="X1119" s="3"/>
      <c r="Y1119" s="3"/>
      <c r="Z1119" s="3"/>
      <c r="AA1119" s="3"/>
      <c r="AB1119" s="3"/>
      <c r="AC1119" s="3"/>
    </row>
    <row r="1120" ht="15.75" customHeight="1">
      <c r="A1120" s="3"/>
      <c r="B1120" s="3"/>
      <c r="C1120" s="3"/>
      <c r="D1120" s="3"/>
      <c r="E1120" s="3"/>
      <c r="F1120" s="3"/>
      <c r="G1120" s="3"/>
      <c r="H1120" s="3"/>
      <c r="I1120" s="3"/>
      <c r="J1120" s="3"/>
      <c r="K1120" s="3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3"/>
      <c r="W1120" s="3"/>
      <c r="X1120" s="3"/>
      <c r="Y1120" s="3"/>
      <c r="Z1120" s="3"/>
      <c r="AA1120" s="3"/>
      <c r="AB1120" s="3"/>
      <c r="AC1120" s="3"/>
    </row>
    <row r="1121" ht="15.75" customHeight="1">
      <c r="A1121" s="3"/>
      <c r="B1121" s="3"/>
      <c r="C1121" s="3"/>
      <c r="D1121" s="3"/>
      <c r="E1121" s="3"/>
      <c r="F1121" s="3"/>
      <c r="G1121" s="3"/>
      <c r="H1121" s="3"/>
      <c r="I1121" s="3"/>
      <c r="J1121" s="3"/>
      <c r="K1121" s="3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3"/>
      <c r="W1121" s="3"/>
      <c r="X1121" s="3"/>
      <c r="Y1121" s="3"/>
      <c r="Z1121" s="3"/>
      <c r="AA1121" s="3"/>
      <c r="AB1121" s="3"/>
      <c r="AC1121" s="3"/>
    </row>
    <row r="1122" ht="15.75" customHeight="1">
      <c r="A1122" s="3"/>
      <c r="B1122" s="3"/>
      <c r="C1122" s="3"/>
      <c r="D1122" s="3"/>
      <c r="E1122" s="3"/>
      <c r="F1122" s="3"/>
      <c r="G1122" s="3"/>
      <c r="H1122" s="3"/>
      <c r="I1122" s="3"/>
      <c r="J1122" s="3"/>
      <c r="K1122" s="3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3"/>
      <c r="W1122" s="3"/>
      <c r="X1122" s="3"/>
      <c r="Y1122" s="3"/>
      <c r="Z1122" s="3"/>
      <c r="AA1122" s="3"/>
      <c r="AB1122" s="3"/>
      <c r="AC1122" s="3"/>
    </row>
    <row r="1123" ht="15.75" customHeight="1">
      <c r="A1123" s="3"/>
      <c r="B1123" s="3"/>
      <c r="C1123" s="3"/>
      <c r="D1123" s="3"/>
      <c r="E1123" s="3"/>
      <c r="F1123" s="3"/>
      <c r="G1123" s="3"/>
      <c r="H1123" s="3"/>
      <c r="I1123" s="3"/>
      <c r="J1123" s="3"/>
      <c r="K1123" s="3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3"/>
      <c r="W1123" s="3"/>
      <c r="X1123" s="3"/>
      <c r="Y1123" s="3"/>
      <c r="Z1123" s="3"/>
      <c r="AA1123" s="3"/>
      <c r="AB1123" s="3"/>
      <c r="AC1123" s="3"/>
    </row>
    <row r="1124" ht="15.75" customHeight="1">
      <c r="A1124" s="3"/>
      <c r="B1124" s="3"/>
      <c r="C1124" s="3"/>
      <c r="D1124" s="3"/>
      <c r="E1124" s="3"/>
      <c r="F1124" s="3"/>
      <c r="G1124" s="3"/>
      <c r="H1124" s="3"/>
      <c r="I1124" s="3"/>
      <c r="J1124" s="3"/>
      <c r="K1124" s="3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3"/>
      <c r="W1124" s="3"/>
      <c r="X1124" s="3"/>
      <c r="Y1124" s="3"/>
      <c r="Z1124" s="3"/>
      <c r="AA1124" s="3"/>
      <c r="AB1124" s="3"/>
      <c r="AC1124" s="3"/>
    </row>
    <row r="1125" ht="15.75" customHeight="1">
      <c r="A1125" s="3"/>
      <c r="B1125" s="3"/>
      <c r="C1125" s="3"/>
      <c r="D1125" s="3"/>
      <c r="E1125" s="3"/>
      <c r="F1125" s="3"/>
      <c r="G1125" s="3"/>
      <c r="H1125" s="3"/>
      <c r="I1125" s="3"/>
      <c r="J1125" s="3"/>
      <c r="K1125" s="3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3"/>
      <c r="W1125" s="3"/>
      <c r="X1125" s="3"/>
      <c r="Y1125" s="3"/>
      <c r="Z1125" s="3"/>
      <c r="AA1125" s="3"/>
      <c r="AB1125" s="3"/>
      <c r="AC1125" s="3"/>
    </row>
    <row r="1126" ht="15.75" customHeight="1">
      <c r="A1126" s="3"/>
      <c r="B1126" s="3"/>
      <c r="C1126" s="3"/>
      <c r="D1126" s="3"/>
      <c r="E1126" s="3"/>
      <c r="F1126" s="3"/>
      <c r="G1126" s="3"/>
      <c r="H1126" s="3"/>
      <c r="I1126" s="3"/>
      <c r="J1126" s="3"/>
      <c r="K1126" s="3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3"/>
      <c r="W1126" s="3"/>
      <c r="X1126" s="3"/>
      <c r="Y1126" s="3"/>
      <c r="Z1126" s="3"/>
      <c r="AA1126" s="3"/>
      <c r="AB1126" s="3"/>
      <c r="AC1126" s="3"/>
    </row>
    <row r="1127" ht="15.75" customHeight="1">
      <c r="A1127" s="3"/>
      <c r="B1127" s="3"/>
      <c r="C1127" s="3"/>
      <c r="D1127" s="3"/>
      <c r="E1127" s="3"/>
      <c r="F1127" s="3"/>
      <c r="G1127" s="3"/>
      <c r="H1127" s="3"/>
      <c r="I1127" s="3"/>
      <c r="J1127" s="3"/>
      <c r="K1127" s="3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3"/>
      <c r="W1127" s="3"/>
      <c r="X1127" s="3"/>
      <c r="Y1127" s="3"/>
      <c r="Z1127" s="3"/>
      <c r="AA1127" s="3"/>
      <c r="AB1127" s="3"/>
      <c r="AC1127" s="3"/>
    </row>
    <row r="1128" ht="15.75" customHeight="1">
      <c r="A1128" s="3"/>
      <c r="B1128" s="3"/>
      <c r="C1128" s="3"/>
      <c r="D1128" s="3"/>
      <c r="E1128" s="3"/>
      <c r="F1128" s="3"/>
      <c r="G1128" s="3"/>
      <c r="H1128" s="3"/>
      <c r="I1128" s="3"/>
      <c r="J1128" s="3"/>
      <c r="K1128" s="3"/>
      <c r="L1128" s="3"/>
      <c r="M1128" s="3"/>
      <c r="N1128" s="3"/>
      <c r="O1128" s="3"/>
      <c r="P1128" s="3"/>
      <c r="Q1128" s="3"/>
      <c r="R1128" s="3"/>
      <c r="S1128" s="3"/>
      <c r="T1128" s="3"/>
      <c r="U1128" s="3"/>
      <c r="V1128" s="3"/>
      <c r="W1128" s="3"/>
      <c r="X1128" s="3"/>
      <c r="Y1128" s="3"/>
      <c r="Z1128" s="3"/>
      <c r="AA1128" s="3"/>
      <c r="AB1128" s="3"/>
      <c r="AC1128" s="3"/>
    </row>
    <row r="1129" ht="15.75" customHeight="1">
      <c r="A1129" s="3"/>
      <c r="B1129" s="3"/>
      <c r="C1129" s="3"/>
      <c r="D1129" s="3"/>
      <c r="E1129" s="3"/>
      <c r="F1129" s="3"/>
      <c r="G1129" s="3"/>
      <c r="H1129" s="3"/>
      <c r="I1129" s="3"/>
      <c r="J1129" s="3"/>
      <c r="K1129" s="3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3"/>
      <c r="W1129" s="3"/>
      <c r="X1129" s="3"/>
      <c r="Y1129" s="3"/>
      <c r="Z1129" s="3"/>
      <c r="AA1129" s="3"/>
      <c r="AB1129" s="3"/>
      <c r="AC1129" s="3"/>
    </row>
    <row r="1130" ht="15.75" customHeight="1">
      <c r="A1130" s="3"/>
      <c r="B1130" s="3"/>
      <c r="C1130" s="3"/>
      <c r="D1130" s="3"/>
      <c r="E1130" s="3"/>
      <c r="F1130" s="3"/>
      <c r="G1130" s="3"/>
      <c r="H1130" s="3"/>
      <c r="I1130" s="3"/>
      <c r="J1130" s="3"/>
      <c r="K1130" s="3"/>
      <c r="L1130" s="3"/>
      <c r="M1130" s="3"/>
      <c r="N1130" s="3"/>
      <c r="O1130" s="3"/>
      <c r="P1130" s="3"/>
      <c r="Q1130" s="3"/>
      <c r="R1130" s="3"/>
      <c r="S1130" s="3"/>
      <c r="T1130" s="3"/>
      <c r="U1130" s="3"/>
      <c r="V1130" s="3"/>
      <c r="W1130" s="3"/>
      <c r="X1130" s="3"/>
      <c r="Y1130" s="3"/>
      <c r="Z1130" s="3"/>
      <c r="AA1130" s="3"/>
      <c r="AB1130" s="3"/>
      <c r="AC1130" s="3"/>
    </row>
    <row r="1131" ht="15.75" customHeight="1">
      <c r="A1131" s="3"/>
      <c r="B1131" s="3"/>
      <c r="C1131" s="3"/>
      <c r="D1131" s="3"/>
      <c r="E1131" s="3"/>
      <c r="F1131" s="3"/>
      <c r="G1131" s="3"/>
      <c r="H1131" s="3"/>
      <c r="I1131" s="3"/>
      <c r="J1131" s="3"/>
      <c r="K1131" s="3"/>
      <c r="L1131" s="3"/>
      <c r="M1131" s="3"/>
      <c r="N1131" s="3"/>
      <c r="O1131" s="3"/>
      <c r="P1131" s="3"/>
      <c r="Q1131" s="3"/>
      <c r="R1131" s="3"/>
      <c r="S1131" s="3"/>
      <c r="T1131" s="3"/>
      <c r="U1131" s="3"/>
      <c r="V1131" s="3"/>
      <c r="W1131" s="3"/>
      <c r="X1131" s="3"/>
      <c r="Y1131" s="3"/>
      <c r="Z1131" s="3"/>
      <c r="AA1131" s="3"/>
      <c r="AB1131" s="3"/>
      <c r="AC1131" s="3"/>
    </row>
    <row r="1132" ht="15.75" customHeight="1">
      <c r="A1132" s="3"/>
      <c r="B1132" s="3"/>
      <c r="C1132" s="3"/>
      <c r="D1132" s="3"/>
      <c r="E1132" s="3"/>
      <c r="F1132" s="3"/>
      <c r="G1132" s="3"/>
      <c r="H1132" s="3"/>
      <c r="I1132" s="3"/>
      <c r="J1132" s="3"/>
      <c r="K1132" s="3"/>
      <c r="L1132" s="3"/>
      <c r="M1132" s="3"/>
      <c r="N1132" s="3"/>
      <c r="O1132" s="3"/>
      <c r="P1132" s="3"/>
      <c r="Q1132" s="3"/>
      <c r="R1132" s="3"/>
      <c r="S1132" s="3"/>
      <c r="T1132" s="3"/>
      <c r="U1132" s="3"/>
      <c r="V1132" s="3"/>
      <c r="W1132" s="3"/>
      <c r="X1132" s="3"/>
      <c r="Y1132" s="3"/>
      <c r="Z1132" s="3"/>
      <c r="AA1132" s="3"/>
      <c r="AB1132" s="3"/>
      <c r="AC1132" s="3"/>
    </row>
    <row r="1133" ht="15.75" customHeight="1">
      <c r="A1133" s="3"/>
      <c r="B1133" s="3"/>
      <c r="C1133" s="3"/>
      <c r="D1133" s="3"/>
      <c r="E1133" s="3"/>
      <c r="F1133" s="3"/>
      <c r="G1133" s="3"/>
      <c r="H1133" s="3"/>
      <c r="I1133" s="3"/>
      <c r="J1133" s="3"/>
      <c r="K1133" s="3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3"/>
      <c r="W1133" s="3"/>
      <c r="X1133" s="3"/>
      <c r="Y1133" s="3"/>
      <c r="Z1133" s="3"/>
      <c r="AA1133" s="3"/>
      <c r="AB1133" s="3"/>
      <c r="AC1133" s="3"/>
    </row>
    <row r="1134" ht="15.75" customHeight="1">
      <c r="A1134" s="3"/>
      <c r="B1134" s="3"/>
      <c r="C1134" s="3"/>
      <c r="D1134" s="3"/>
      <c r="E1134" s="3"/>
      <c r="F1134" s="3"/>
      <c r="G1134" s="3"/>
      <c r="H1134" s="3"/>
      <c r="I1134" s="3"/>
      <c r="J1134" s="3"/>
      <c r="K1134" s="3"/>
      <c r="L1134" s="3"/>
      <c r="M1134" s="3"/>
      <c r="N1134" s="3"/>
      <c r="O1134" s="3"/>
      <c r="P1134" s="3"/>
      <c r="Q1134" s="3"/>
      <c r="R1134" s="3"/>
      <c r="S1134" s="3"/>
      <c r="T1134" s="3"/>
      <c r="U1134" s="3"/>
      <c r="V1134" s="3"/>
      <c r="W1134" s="3"/>
      <c r="X1134" s="3"/>
      <c r="Y1134" s="3"/>
      <c r="Z1134" s="3"/>
      <c r="AA1134" s="3"/>
      <c r="AB1134" s="3"/>
      <c r="AC1134" s="3"/>
    </row>
    <row r="1135" ht="15.75" customHeight="1">
      <c r="A1135" s="3"/>
      <c r="B1135" s="3"/>
      <c r="C1135" s="3"/>
      <c r="D1135" s="3"/>
      <c r="E1135" s="3"/>
      <c r="F1135" s="3"/>
      <c r="G1135" s="3"/>
      <c r="H1135" s="3"/>
      <c r="I1135" s="3"/>
      <c r="J1135" s="3"/>
      <c r="K1135" s="3"/>
      <c r="L1135" s="3"/>
      <c r="M1135" s="3"/>
      <c r="N1135" s="3"/>
      <c r="O1135" s="3"/>
      <c r="P1135" s="3"/>
      <c r="Q1135" s="3"/>
      <c r="R1135" s="3"/>
      <c r="S1135" s="3"/>
      <c r="T1135" s="3"/>
      <c r="U1135" s="3"/>
      <c r="V1135" s="3"/>
      <c r="W1135" s="3"/>
      <c r="X1135" s="3"/>
      <c r="Y1135" s="3"/>
      <c r="Z1135" s="3"/>
      <c r="AA1135" s="3"/>
      <c r="AB1135" s="3"/>
      <c r="AC1135" s="3"/>
    </row>
    <row r="1136" ht="15.75" customHeight="1">
      <c r="A1136" s="3"/>
      <c r="B1136" s="3"/>
      <c r="C1136" s="3"/>
      <c r="D1136" s="3"/>
      <c r="E1136" s="3"/>
      <c r="F1136" s="3"/>
      <c r="G1136" s="3"/>
      <c r="H1136" s="3"/>
      <c r="I1136" s="3"/>
      <c r="J1136" s="3"/>
      <c r="K1136" s="3"/>
      <c r="L1136" s="3"/>
      <c r="M1136" s="3"/>
      <c r="N1136" s="3"/>
      <c r="O1136" s="3"/>
      <c r="P1136" s="3"/>
      <c r="Q1136" s="3"/>
      <c r="R1136" s="3"/>
      <c r="S1136" s="3"/>
      <c r="T1136" s="3"/>
      <c r="U1136" s="3"/>
      <c r="V1136" s="3"/>
      <c r="W1136" s="3"/>
      <c r="X1136" s="3"/>
      <c r="Y1136" s="3"/>
      <c r="Z1136" s="3"/>
      <c r="AA1136" s="3"/>
      <c r="AB1136" s="3"/>
      <c r="AC1136" s="3"/>
    </row>
    <row r="1137" ht="15.75" customHeight="1">
      <c r="A1137" s="3"/>
      <c r="B1137" s="3"/>
      <c r="C1137" s="3"/>
      <c r="D1137" s="3"/>
      <c r="E1137" s="3"/>
      <c r="F1137" s="3"/>
      <c r="G1137" s="3"/>
      <c r="H1137" s="3"/>
      <c r="I1137" s="3"/>
      <c r="J1137" s="3"/>
      <c r="K1137" s="3"/>
      <c r="L1137" s="3"/>
      <c r="M1137" s="3"/>
      <c r="N1137" s="3"/>
      <c r="O1137" s="3"/>
      <c r="P1137" s="3"/>
      <c r="Q1137" s="3"/>
      <c r="R1137" s="3"/>
      <c r="S1137" s="3"/>
      <c r="T1137" s="3"/>
      <c r="U1137" s="3"/>
      <c r="V1137" s="3"/>
      <c r="W1137" s="3"/>
      <c r="X1137" s="3"/>
      <c r="Y1137" s="3"/>
      <c r="Z1137" s="3"/>
      <c r="AA1137" s="3"/>
      <c r="AB1137" s="3"/>
      <c r="AC1137" s="3"/>
    </row>
    <row r="1138" ht="15.75" customHeight="1">
      <c r="A1138" s="3"/>
      <c r="B1138" s="3"/>
      <c r="C1138" s="3"/>
      <c r="D1138" s="3"/>
      <c r="E1138" s="3"/>
      <c r="F1138" s="3"/>
      <c r="G1138" s="3"/>
      <c r="H1138" s="3"/>
      <c r="I1138" s="3"/>
      <c r="J1138" s="3"/>
      <c r="K1138" s="3"/>
      <c r="L1138" s="3"/>
      <c r="M1138" s="3"/>
      <c r="N1138" s="3"/>
      <c r="O1138" s="3"/>
      <c r="P1138" s="3"/>
      <c r="Q1138" s="3"/>
      <c r="R1138" s="3"/>
      <c r="S1138" s="3"/>
      <c r="T1138" s="3"/>
      <c r="U1138" s="3"/>
      <c r="V1138" s="3"/>
      <c r="W1138" s="3"/>
      <c r="X1138" s="3"/>
      <c r="Y1138" s="3"/>
      <c r="Z1138" s="3"/>
      <c r="AA1138" s="3"/>
      <c r="AB1138" s="3"/>
      <c r="AC1138" s="3"/>
    </row>
    <row r="1139" ht="15.75" customHeight="1">
      <c r="A1139" s="3"/>
      <c r="B1139" s="3"/>
      <c r="C1139" s="3"/>
      <c r="D1139" s="3"/>
      <c r="E1139" s="3"/>
      <c r="F1139" s="3"/>
      <c r="G1139" s="3"/>
      <c r="H1139" s="3"/>
      <c r="I1139" s="3"/>
      <c r="J1139" s="3"/>
      <c r="K1139" s="3"/>
      <c r="L1139" s="3"/>
      <c r="M1139" s="3"/>
      <c r="N1139" s="3"/>
      <c r="O1139" s="3"/>
      <c r="P1139" s="3"/>
      <c r="Q1139" s="3"/>
      <c r="R1139" s="3"/>
      <c r="S1139" s="3"/>
      <c r="T1139" s="3"/>
      <c r="U1139" s="3"/>
      <c r="V1139" s="3"/>
      <c r="W1139" s="3"/>
      <c r="X1139" s="3"/>
      <c r="Y1139" s="3"/>
      <c r="Z1139" s="3"/>
      <c r="AA1139" s="3"/>
      <c r="AB1139" s="3"/>
      <c r="AC1139" s="3"/>
    </row>
    <row r="1140" ht="15.75" customHeight="1">
      <c r="A1140" s="3"/>
      <c r="B1140" s="3"/>
      <c r="C1140" s="3"/>
      <c r="D1140" s="3"/>
      <c r="E1140" s="3"/>
      <c r="F1140" s="3"/>
      <c r="G1140" s="3"/>
      <c r="H1140" s="3"/>
      <c r="I1140" s="3"/>
      <c r="J1140" s="3"/>
      <c r="K1140" s="3"/>
      <c r="L1140" s="3"/>
      <c r="M1140" s="3"/>
      <c r="N1140" s="3"/>
      <c r="O1140" s="3"/>
      <c r="P1140" s="3"/>
      <c r="Q1140" s="3"/>
      <c r="R1140" s="3"/>
      <c r="S1140" s="3"/>
      <c r="T1140" s="3"/>
      <c r="U1140" s="3"/>
      <c r="V1140" s="3"/>
      <c r="W1140" s="3"/>
      <c r="X1140" s="3"/>
      <c r="Y1140" s="3"/>
      <c r="Z1140" s="3"/>
      <c r="AA1140" s="3"/>
      <c r="AB1140" s="3"/>
      <c r="AC1140" s="3"/>
    </row>
    <row r="1141" ht="15.75" customHeight="1">
      <c r="A1141" s="3"/>
      <c r="B1141" s="3"/>
      <c r="C1141" s="3"/>
      <c r="D1141" s="3"/>
      <c r="E1141" s="3"/>
      <c r="F1141" s="3"/>
      <c r="G1141" s="3"/>
      <c r="H1141" s="3"/>
      <c r="I1141" s="3"/>
      <c r="J1141" s="3"/>
      <c r="K1141" s="3"/>
      <c r="L1141" s="3"/>
      <c r="M1141" s="3"/>
      <c r="N1141" s="3"/>
      <c r="O1141" s="3"/>
      <c r="P1141" s="3"/>
      <c r="Q1141" s="3"/>
      <c r="R1141" s="3"/>
      <c r="S1141" s="3"/>
      <c r="T1141" s="3"/>
      <c r="U1141" s="3"/>
      <c r="V1141" s="3"/>
      <c r="W1141" s="3"/>
      <c r="X1141" s="3"/>
      <c r="Y1141" s="3"/>
      <c r="Z1141" s="3"/>
      <c r="AA1141" s="3"/>
      <c r="AB1141" s="3"/>
      <c r="AC1141" s="3"/>
    </row>
    <row r="1142" ht="15.75" customHeight="1">
      <c r="A1142" s="3"/>
      <c r="B1142" s="3"/>
      <c r="C1142" s="3"/>
      <c r="D1142" s="3"/>
      <c r="E1142" s="3"/>
      <c r="F1142" s="3"/>
      <c r="G1142" s="3"/>
      <c r="H1142" s="3"/>
      <c r="I1142" s="3"/>
      <c r="J1142" s="3"/>
      <c r="K1142" s="3"/>
      <c r="L1142" s="3"/>
      <c r="M1142" s="3"/>
      <c r="N1142" s="3"/>
      <c r="O1142" s="3"/>
      <c r="P1142" s="3"/>
      <c r="Q1142" s="3"/>
      <c r="R1142" s="3"/>
      <c r="S1142" s="3"/>
      <c r="T1142" s="3"/>
      <c r="U1142" s="3"/>
      <c r="V1142" s="3"/>
      <c r="W1142" s="3"/>
      <c r="X1142" s="3"/>
      <c r="Y1142" s="3"/>
      <c r="Z1142" s="3"/>
      <c r="AA1142" s="3"/>
      <c r="AB1142" s="3"/>
      <c r="AC1142" s="3"/>
    </row>
    <row r="1143" ht="15.75" customHeight="1">
      <c r="A1143" s="3"/>
      <c r="B1143" s="3"/>
      <c r="C1143" s="3"/>
      <c r="D1143" s="3"/>
      <c r="E1143" s="3"/>
      <c r="F1143" s="3"/>
      <c r="G1143" s="3"/>
      <c r="H1143" s="3"/>
      <c r="I1143" s="3"/>
      <c r="J1143" s="3"/>
      <c r="K1143" s="3"/>
      <c r="L1143" s="3"/>
      <c r="M1143" s="3"/>
      <c r="N1143" s="3"/>
      <c r="O1143" s="3"/>
      <c r="P1143" s="3"/>
      <c r="Q1143" s="3"/>
      <c r="R1143" s="3"/>
      <c r="S1143" s="3"/>
      <c r="T1143" s="3"/>
      <c r="U1143" s="3"/>
      <c r="V1143" s="3"/>
      <c r="W1143" s="3"/>
      <c r="X1143" s="3"/>
      <c r="Y1143" s="3"/>
      <c r="Z1143" s="3"/>
      <c r="AA1143" s="3"/>
      <c r="AB1143" s="3"/>
      <c r="AC1143" s="3"/>
    </row>
    <row r="1144" ht="15.75" customHeight="1">
      <c r="A1144" s="3"/>
      <c r="B1144" s="3"/>
      <c r="C1144" s="3"/>
      <c r="D1144" s="3"/>
      <c r="E1144" s="3"/>
      <c r="F1144" s="3"/>
      <c r="G1144" s="3"/>
      <c r="H1144" s="3"/>
      <c r="I1144" s="3"/>
      <c r="J1144" s="3"/>
      <c r="K1144" s="3"/>
      <c r="L1144" s="3"/>
      <c r="M1144" s="3"/>
      <c r="N1144" s="3"/>
      <c r="O1144" s="3"/>
      <c r="P1144" s="3"/>
      <c r="Q1144" s="3"/>
      <c r="R1144" s="3"/>
      <c r="S1144" s="3"/>
      <c r="T1144" s="3"/>
      <c r="U1144" s="3"/>
      <c r="V1144" s="3"/>
      <c r="W1144" s="3"/>
      <c r="X1144" s="3"/>
      <c r="Y1144" s="3"/>
      <c r="Z1144" s="3"/>
      <c r="AA1144" s="3"/>
      <c r="AB1144" s="3"/>
      <c r="AC1144" s="3"/>
    </row>
    <row r="1145" ht="15.75" customHeight="1">
      <c r="A1145" s="3"/>
      <c r="B1145" s="3"/>
      <c r="C1145" s="3"/>
      <c r="D1145" s="3"/>
      <c r="E1145" s="3"/>
      <c r="F1145" s="3"/>
      <c r="G1145" s="3"/>
      <c r="H1145" s="3"/>
      <c r="I1145" s="3"/>
      <c r="J1145" s="3"/>
      <c r="K1145" s="3"/>
      <c r="L1145" s="3"/>
      <c r="M1145" s="3"/>
      <c r="N1145" s="3"/>
      <c r="O1145" s="3"/>
      <c r="P1145" s="3"/>
      <c r="Q1145" s="3"/>
      <c r="R1145" s="3"/>
      <c r="S1145" s="3"/>
      <c r="T1145" s="3"/>
      <c r="U1145" s="3"/>
      <c r="V1145" s="3"/>
      <c r="W1145" s="3"/>
      <c r="X1145" s="3"/>
      <c r="Y1145" s="3"/>
      <c r="Z1145" s="3"/>
      <c r="AA1145" s="3"/>
      <c r="AB1145" s="3"/>
      <c r="AC1145" s="3"/>
    </row>
    <row r="1146" ht="15.75" customHeight="1">
      <c r="A1146" s="3"/>
      <c r="B1146" s="3"/>
      <c r="C1146" s="3"/>
      <c r="D1146" s="3"/>
      <c r="E1146" s="3"/>
      <c r="F1146" s="3"/>
      <c r="G1146" s="3"/>
      <c r="H1146" s="3"/>
      <c r="I1146" s="3"/>
      <c r="J1146" s="3"/>
      <c r="K1146" s="3"/>
      <c r="L1146" s="3"/>
      <c r="M1146" s="3"/>
      <c r="N1146" s="3"/>
      <c r="O1146" s="3"/>
      <c r="P1146" s="3"/>
      <c r="Q1146" s="3"/>
      <c r="R1146" s="3"/>
      <c r="S1146" s="3"/>
      <c r="T1146" s="3"/>
      <c r="U1146" s="3"/>
      <c r="V1146" s="3"/>
      <c r="W1146" s="3"/>
      <c r="X1146" s="3"/>
      <c r="Y1146" s="3"/>
      <c r="Z1146" s="3"/>
      <c r="AA1146" s="3"/>
      <c r="AB1146" s="3"/>
      <c r="AC1146" s="3"/>
    </row>
    <row r="1147" ht="15.75" customHeight="1">
      <c r="A1147" s="3"/>
      <c r="B1147" s="3"/>
      <c r="C1147" s="3"/>
      <c r="D1147" s="3"/>
      <c r="E1147" s="3"/>
      <c r="F1147" s="3"/>
      <c r="G1147" s="3"/>
      <c r="H1147" s="3"/>
      <c r="I1147" s="3"/>
      <c r="J1147" s="3"/>
      <c r="K1147" s="3"/>
      <c r="L1147" s="3"/>
      <c r="M1147" s="3"/>
      <c r="N1147" s="3"/>
      <c r="O1147" s="3"/>
      <c r="P1147" s="3"/>
      <c r="Q1147" s="3"/>
      <c r="R1147" s="3"/>
      <c r="S1147" s="3"/>
      <c r="T1147" s="3"/>
      <c r="U1147" s="3"/>
      <c r="V1147" s="3"/>
      <c r="W1147" s="3"/>
      <c r="X1147" s="3"/>
      <c r="Y1147" s="3"/>
      <c r="Z1147" s="3"/>
      <c r="AA1147" s="3"/>
      <c r="AB1147" s="3"/>
      <c r="AC1147" s="3"/>
    </row>
    <row r="1148" ht="15.75" customHeight="1">
      <c r="A1148" s="3"/>
      <c r="B1148" s="3"/>
      <c r="C1148" s="3"/>
      <c r="D1148" s="3"/>
      <c r="E1148" s="3"/>
      <c r="F1148" s="3"/>
      <c r="G1148" s="3"/>
      <c r="H1148" s="3"/>
      <c r="I1148" s="3"/>
      <c r="J1148" s="3"/>
      <c r="K1148" s="3"/>
      <c r="L1148" s="3"/>
      <c r="M1148" s="3"/>
      <c r="N1148" s="3"/>
      <c r="O1148" s="3"/>
      <c r="P1148" s="3"/>
      <c r="Q1148" s="3"/>
      <c r="R1148" s="3"/>
      <c r="S1148" s="3"/>
      <c r="T1148" s="3"/>
      <c r="U1148" s="3"/>
      <c r="V1148" s="3"/>
      <c r="W1148" s="3"/>
      <c r="X1148" s="3"/>
      <c r="Y1148" s="3"/>
      <c r="Z1148" s="3"/>
      <c r="AA1148" s="3"/>
      <c r="AB1148" s="3"/>
      <c r="AC1148" s="3"/>
    </row>
    <row r="1149" ht="15.75" customHeight="1">
      <c r="A1149" s="3"/>
      <c r="B1149" s="3"/>
      <c r="C1149" s="3"/>
      <c r="D1149" s="3"/>
      <c r="E1149" s="3"/>
      <c r="F1149" s="3"/>
      <c r="G1149" s="3"/>
      <c r="H1149" s="3"/>
      <c r="I1149" s="3"/>
      <c r="J1149" s="3"/>
      <c r="K1149" s="3"/>
      <c r="L1149" s="3"/>
      <c r="M1149" s="3"/>
      <c r="N1149" s="3"/>
      <c r="O1149" s="3"/>
      <c r="P1149" s="3"/>
      <c r="Q1149" s="3"/>
      <c r="R1149" s="3"/>
      <c r="S1149" s="3"/>
      <c r="T1149" s="3"/>
      <c r="U1149" s="3"/>
      <c r="V1149" s="3"/>
      <c r="W1149" s="3"/>
      <c r="X1149" s="3"/>
      <c r="Y1149" s="3"/>
      <c r="Z1149" s="3"/>
      <c r="AA1149" s="3"/>
      <c r="AB1149" s="3"/>
      <c r="AC1149" s="3"/>
    </row>
    <row r="1150" ht="15.75" customHeight="1">
      <c r="A1150" s="3"/>
      <c r="B1150" s="3"/>
      <c r="C1150" s="3"/>
      <c r="D1150" s="3"/>
      <c r="E1150" s="3"/>
      <c r="F1150" s="3"/>
      <c r="G1150" s="3"/>
      <c r="H1150" s="3"/>
      <c r="I1150" s="3"/>
      <c r="J1150" s="3"/>
      <c r="K1150" s="3"/>
      <c r="L1150" s="3"/>
      <c r="M1150" s="3"/>
      <c r="N1150" s="3"/>
      <c r="O1150" s="3"/>
      <c r="P1150" s="3"/>
      <c r="Q1150" s="3"/>
      <c r="R1150" s="3"/>
      <c r="S1150" s="3"/>
      <c r="T1150" s="3"/>
      <c r="U1150" s="3"/>
      <c r="V1150" s="3"/>
      <c r="W1150" s="3"/>
      <c r="X1150" s="3"/>
      <c r="Y1150" s="3"/>
      <c r="Z1150" s="3"/>
      <c r="AA1150" s="3"/>
      <c r="AB1150" s="3"/>
      <c r="AC1150" s="3"/>
    </row>
    <row r="1151" ht="15.75" customHeight="1">
      <c r="A1151" s="3"/>
      <c r="B1151" s="3"/>
      <c r="C1151" s="3"/>
      <c r="D1151" s="3"/>
      <c r="E1151" s="3"/>
      <c r="F1151" s="3"/>
      <c r="G1151" s="3"/>
      <c r="H1151" s="3"/>
      <c r="I1151" s="3"/>
      <c r="J1151" s="3"/>
      <c r="K1151" s="3"/>
      <c r="L1151" s="3"/>
      <c r="M1151" s="3"/>
      <c r="N1151" s="3"/>
      <c r="O1151" s="3"/>
      <c r="P1151" s="3"/>
      <c r="Q1151" s="3"/>
      <c r="R1151" s="3"/>
      <c r="S1151" s="3"/>
      <c r="T1151" s="3"/>
      <c r="U1151" s="3"/>
      <c r="V1151" s="3"/>
      <c r="W1151" s="3"/>
      <c r="X1151" s="3"/>
      <c r="Y1151" s="3"/>
      <c r="Z1151" s="3"/>
      <c r="AA1151" s="3"/>
      <c r="AB1151" s="3"/>
      <c r="AC1151" s="3"/>
    </row>
    <row r="1152" ht="15.75" customHeight="1">
      <c r="A1152" s="3"/>
      <c r="B1152" s="3"/>
      <c r="C1152" s="3"/>
      <c r="D1152" s="3"/>
      <c r="E1152" s="3"/>
      <c r="F1152" s="3"/>
      <c r="G1152" s="3"/>
      <c r="H1152" s="3"/>
      <c r="I1152" s="3"/>
      <c r="J1152" s="3"/>
      <c r="K1152" s="3"/>
      <c r="L1152" s="3"/>
      <c r="M1152" s="3"/>
      <c r="N1152" s="3"/>
      <c r="O1152" s="3"/>
      <c r="P1152" s="3"/>
      <c r="Q1152" s="3"/>
      <c r="R1152" s="3"/>
      <c r="S1152" s="3"/>
      <c r="T1152" s="3"/>
      <c r="U1152" s="3"/>
      <c r="V1152" s="3"/>
      <c r="W1152" s="3"/>
      <c r="X1152" s="3"/>
      <c r="Y1152" s="3"/>
      <c r="Z1152" s="3"/>
      <c r="AA1152" s="3"/>
      <c r="AB1152" s="3"/>
      <c r="AC1152" s="3"/>
    </row>
    <row r="1153" ht="15.75" customHeight="1">
      <c r="A1153" s="3"/>
      <c r="B1153" s="3"/>
      <c r="C1153" s="3"/>
      <c r="D1153" s="3"/>
      <c r="E1153" s="3"/>
      <c r="F1153" s="3"/>
      <c r="G1153" s="3"/>
      <c r="H1153" s="3"/>
      <c r="I1153" s="3"/>
      <c r="J1153" s="3"/>
      <c r="K1153" s="3"/>
      <c r="L1153" s="3"/>
      <c r="M1153" s="3"/>
      <c r="N1153" s="3"/>
      <c r="O1153" s="3"/>
      <c r="P1153" s="3"/>
      <c r="Q1153" s="3"/>
      <c r="R1153" s="3"/>
      <c r="S1153" s="3"/>
      <c r="T1153" s="3"/>
      <c r="U1153" s="3"/>
      <c r="V1153" s="3"/>
      <c r="W1153" s="3"/>
      <c r="X1153" s="3"/>
      <c r="Y1153" s="3"/>
      <c r="Z1153" s="3"/>
      <c r="AA1153" s="3"/>
      <c r="AB1153" s="3"/>
      <c r="AC1153" s="3"/>
    </row>
    <row r="1154" ht="15.75" customHeight="1">
      <c r="A1154" s="3"/>
      <c r="B1154" s="3"/>
      <c r="C1154" s="3"/>
      <c r="D1154" s="3"/>
      <c r="E1154" s="3"/>
      <c r="F1154" s="3"/>
      <c r="G1154" s="3"/>
      <c r="H1154" s="3"/>
      <c r="I1154" s="3"/>
      <c r="J1154" s="3"/>
      <c r="K1154" s="3"/>
      <c r="L1154" s="3"/>
      <c r="M1154" s="3"/>
      <c r="N1154" s="3"/>
      <c r="O1154" s="3"/>
      <c r="P1154" s="3"/>
      <c r="Q1154" s="3"/>
      <c r="R1154" s="3"/>
      <c r="S1154" s="3"/>
      <c r="T1154" s="3"/>
      <c r="U1154" s="3"/>
      <c r="V1154" s="3"/>
      <c r="W1154" s="3"/>
      <c r="X1154" s="3"/>
      <c r="Y1154" s="3"/>
      <c r="Z1154" s="3"/>
      <c r="AA1154" s="3"/>
      <c r="AB1154" s="3"/>
      <c r="AC1154" s="3"/>
    </row>
    <row r="1155" ht="15.75" customHeight="1">
      <c r="A1155" s="3"/>
      <c r="B1155" s="3"/>
      <c r="C1155" s="3"/>
      <c r="D1155" s="3"/>
      <c r="E1155" s="3"/>
      <c r="F1155" s="3"/>
      <c r="G1155" s="3"/>
      <c r="H1155" s="3"/>
      <c r="I1155" s="3"/>
      <c r="J1155" s="3"/>
      <c r="K1155" s="3"/>
      <c r="L1155" s="3"/>
      <c r="M1155" s="3"/>
      <c r="N1155" s="3"/>
      <c r="O1155" s="3"/>
      <c r="P1155" s="3"/>
      <c r="Q1155" s="3"/>
      <c r="R1155" s="3"/>
      <c r="S1155" s="3"/>
      <c r="T1155" s="3"/>
      <c r="U1155" s="3"/>
      <c r="V1155" s="3"/>
      <c r="W1155" s="3"/>
      <c r="X1155" s="3"/>
      <c r="Y1155" s="3"/>
      <c r="Z1155" s="3"/>
      <c r="AA1155" s="3"/>
      <c r="AB1155" s="3"/>
      <c r="AC1155" s="3"/>
    </row>
    <row r="1156" ht="15.75" customHeight="1">
      <c r="A1156" s="3"/>
      <c r="B1156" s="3"/>
      <c r="C1156" s="3"/>
      <c r="D1156" s="3"/>
      <c r="E1156" s="3"/>
      <c r="F1156" s="3"/>
      <c r="G1156" s="3"/>
      <c r="H1156" s="3"/>
      <c r="I1156" s="3"/>
      <c r="J1156" s="3"/>
      <c r="K1156" s="3"/>
      <c r="L1156" s="3"/>
      <c r="M1156" s="3"/>
      <c r="N1156" s="3"/>
      <c r="O1156" s="3"/>
      <c r="P1156" s="3"/>
      <c r="Q1156" s="3"/>
      <c r="R1156" s="3"/>
      <c r="S1156" s="3"/>
      <c r="T1156" s="3"/>
      <c r="U1156" s="3"/>
      <c r="V1156" s="3"/>
      <c r="W1156" s="3"/>
      <c r="X1156" s="3"/>
      <c r="Y1156" s="3"/>
      <c r="Z1156" s="3"/>
      <c r="AA1156" s="3"/>
      <c r="AB1156" s="3"/>
      <c r="AC1156" s="3"/>
    </row>
    <row r="1157" ht="15.75" customHeight="1">
      <c r="A1157" s="3"/>
      <c r="B1157" s="3"/>
      <c r="C1157" s="3"/>
      <c r="D1157" s="3"/>
      <c r="E1157" s="3"/>
      <c r="F1157" s="3"/>
      <c r="G1157" s="3"/>
      <c r="H1157" s="3"/>
      <c r="I1157" s="3"/>
      <c r="J1157" s="3"/>
      <c r="K1157" s="3"/>
      <c r="L1157" s="3"/>
      <c r="M1157" s="3"/>
      <c r="N1157" s="3"/>
      <c r="O1157" s="3"/>
      <c r="P1157" s="3"/>
      <c r="Q1157" s="3"/>
      <c r="R1157" s="3"/>
      <c r="S1157" s="3"/>
      <c r="T1157" s="3"/>
      <c r="U1157" s="3"/>
      <c r="V1157" s="3"/>
      <c r="W1157" s="3"/>
      <c r="X1157" s="3"/>
      <c r="Y1157" s="3"/>
      <c r="Z1157" s="3"/>
      <c r="AA1157" s="3"/>
      <c r="AB1157" s="3"/>
      <c r="AC1157" s="3"/>
    </row>
    <row r="1158" ht="15.75" customHeight="1">
      <c r="A1158" s="3"/>
      <c r="B1158" s="3"/>
      <c r="C1158" s="3"/>
      <c r="D1158" s="3"/>
      <c r="E1158" s="3"/>
      <c r="F1158" s="3"/>
      <c r="G1158" s="3"/>
      <c r="H1158" s="3"/>
      <c r="I1158" s="3"/>
      <c r="J1158" s="3"/>
      <c r="K1158" s="3"/>
      <c r="L1158" s="3"/>
      <c r="M1158" s="3"/>
      <c r="N1158" s="3"/>
      <c r="O1158" s="3"/>
      <c r="P1158" s="3"/>
      <c r="Q1158" s="3"/>
      <c r="R1158" s="3"/>
      <c r="S1158" s="3"/>
      <c r="T1158" s="3"/>
      <c r="U1158" s="3"/>
      <c r="V1158" s="3"/>
      <c r="W1158" s="3"/>
      <c r="X1158" s="3"/>
      <c r="Y1158" s="3"/>
      <c r="Z1158" s="3"/>
      <c r="AA1158" s="3"/>
      <c r="AB1158" s="3"/>
      <c r="AC1158" s="3"/>
    </row>
    <row r="1159" ht="15.75" customHeight="1">
      <c r="A1159" s="3"/>
      <c r="B1159" s="3"/>
      <c r="C1159" s="3"/>
      <c r="D1159" s="3"/>
      <c r="E1159" s="3"/>
      <c r="F1159" s="3"/>
      <c r="G1159" s="3"/>
      <c r="H1159" s="3"/>
      <c r="I1159" s="3"/>
      <c r="J1159" s="3"/>
      <c r="K1159" s="3"/>
      <c r="L1159" s="3"/>
      <c r="M1159" s="3"/>
      <c r="N1159" s="3"/>
      <c r="O1159" s="3"/>
      <c r="P1159" s="3"/>
      <c r="Q1159" s="3"/>
      <c r="R1159" s="3"/>
      <c r="S1159" s="3"/>
      <c r="T1159" s="3"/>
      <c r="U1159" s="3"/>
      <c r="V1159" s="3"/>
      <c r="W1159" s="3"/>
      <c r="X1159" s="3"/>
      <c r="Y1159" s="3"/>
      <c r="Z1159" s="3"/>
      <c r="AA1159" s="3"/>
      <c r="AB1159" s="3"/>
      <c r="AC1159" s="3"/>
    </row>
    <row r="1160" ht="15.75" customHeight="1">
      <c r="A1160" s="3"/>
      <c r="B1160" s="3"/>
      <c r="C1160" s="3"/>
      <c r="D1160" s="3"/>
      <c r="E1160" s="3"/>
      <c r="F1160" s="3"/>
      <c r="G1160" s="3"/>
      <c r="H1160" s="3"/>
      <c r="I1160" s="3"/>
      <c r="J1160" s="3"/>
      <c r="K1160" s="3"/>
      <c r="L1160" s="3"/>
      <c r="M1160" s="3"/>
      <c r="N1160" s="3"/>
      <c r="O1160" s="3"/>
      <c r="P1160" s="3"/>
      <c r="Q1160" s="3"/>
      <c r="R1160" s="3"/>
      <c r="S1160" s="3"/>
      <c r="T1160" s="3"/>
      <c r="U1160" s="3"/>
      <c r="V1160" s="3"/>
      <c r="W1160" s="3"/>
      <c r="X1160" s="3"/>
      <c r="Y1160" s="3"/>
      <c r="Z1160" s="3"/>
      <c r="AA1160" s="3"/>
      <c r="AB1160" s="3"/>
      <c r="AC1160" s="3"/>
    </row>
    <row r="1161" ht="15.75" customHeight="1">
      <c r="A1161" s="3"/>
      <c r="B1161" s="3"/>
      <c r="C1161" s="3"/>
      <c r="D1161" s="3"/>
      <c r="E1161" s="3"/>
      <c r="F1161" s="3"/>
      <c r="G1161" s="3"/>
      <c r="H1161" s="3"/>
      <c r="I1161" s="3"/>
      <c r="J1161" s="3"/>
      <c r="K1161" s="3"/>
      <c r="L1161" s="3"/>
      <c r="M1161" s="3"/>
      <c r="N1161" s="3"/>
      <c r="O1161" s="3"/>
      <c r="P1161" s="3"/>
      <c r="Q1161" s="3"/>
      <c r="R1161" s="3"/>
      <c r="S1161" s="3"/>
      <c r="T1161" s="3"/>
      <c r="U1161" s="3"/>
      <c r="V1161" s="3"/>
      <c r="W1161" s="3"/>
      <c r="X1161" s="3"/>
      <c r="Y1161" s="3"/>
      <c r="Z1161" s="3"/>
      <c r="AA1161" s="3"/>
      <c r="AB1161" s="3"/>
      <c r="AC1161" s="3"/>
    </row>
    <row r="1162" ht="15.75" customHeight="1">
      <c r="A1162" s="3"/>
      <c r="B1162" s="3"/>
      <c r="C1162" s="3"/>
      <c r="D1162" s="3"/>
      <c r="E1162" s="3"/>
      <c r="F1162" s="3"/>
      <c r="G1162" s="3"/>
      <c r="H1162" s="3"/>
      <c r="I1162" s="3"/>
      <c r="J1162" s="3"/>
      <c r="K1162" s="3"/>
      <c r="L1162" s="3"/>
      <c r="M1162" s="3"/>
      <c r="N1162" s="3"/>
      <c r="O1162" s="3"/>
      <c r="P1162" s="3"/>
      <c r="Q1162" s="3"/>
      <c r="R1162" s="3"/>
      <c r="S1162" s="3"/>
      <c r="T1162" s="3"/>
      <c r="U1162" s="3"/>
      <c r="V1162" s="3"/>
      <c r="W1162" s="3"/>
      <c r="X1162" s="3"/>
      <c r="Y1162" s="3"/>
      <c r="Z1162" s="3"/>
      <c r="AA1162" s="3"/>
      <c r="AB1162" s="3"/>
      <c r="AC1162" s="3"/>
    </row>
    <row r="1163" ht="15.75" customHeight="1">
      <c r="A1163" s="3"/>
      <c r="B1163" s="3"/>
      <c r="C1163" s="3"/>
      <c r="D1163" s="3"/>
      <c r="E1163" s="3"/>
      <c r="F1163" s="3"/>
      <c r="G1163" s="3"/>
      <c r="H1163" s="3"/>
      <c r="I1163" s="3"/>
      <c r="J1163" s="3"/>
      <c r="K1163" s="3"/>
      <c r="L1163" s="3"/>
      <c r="M1163" s="3"/>
      <c r="N1163" s="3"/>
      <c r="O1163" s="3"/>
      <c r="P1163" s="3"/>
      <c r="Q1163" s="3"/>
      <c r="R1163" s="3"/>
      <c r="S1163" s="3"/>
      <c r="T1163" s="3"/>
      <c r="U1163" s="3"/>
      <c r="V1163" s="3"/>
      <c r="W1163" s="3"/>
      <c r="X1163" s="3"/>
      <c r="Y1163" s="3"/>
      <c r="Z1163" s="3"/>
      <c r="AA1163" s="3"/>
      <c r="AB1163" s="3"/>
      <c r="AC1163" s="3"/>
    </row>
    <row r="1164" ht="15.75" customHeight="1">
      <c r="A1164" s="3"/>
      <c r="B1164" s="3"/>
      <c r="C1164" s="3"/>
      <c r="D1164" s="3"/>
      <c r="E1164" s="3"/>
      <c r="F1164" s="3"/>
      <c r="G1164" s="3"/>
      <c r="H1164" s="3"/>
      <c r="I1164" s="3"/>
      <c r="J1164" s="3"/>
      <c r="K1164" s="3"/>
      <c r="L1164" s="3"/>
      <c r="M1164" s="3"/>
      <c r="N1164" s="3"/>
      <c r="O1164" s="3"/>
      <c r="P1164" s="3"/>
      <c r="Q1164" s="3"/>
      <c r="R1164" s="3"/>
      <c r="S1164" s="3"/>
      <c r="T1164" s="3"/>
      <c r="U1164" s="3"/>
      <c r="V1164" s="3"/>
      <c r="W1164" s="3"/>
      <c r="X1164" s="3"/>
      <c r="Y1164" s="3"/>
      <c r="Z1164" s="3"/>
      <c r="AA1164" s="3"/>
      <c r="AB1164" s="3"/>
      <c r="AC1164" s="3"/>
    </row>
    <row r="1165" ht="15.75" customHeight="1">
      <c r="A1165" s="3"/>
      <c r="B1165" s="3"/>
      <c r="C1165" s="3"/>
      <c r="D1165" s="3"/>
      <c r="E1165" s="3"/>
      <c r="F1165" s="3"/>
      <c r="G1165" s="3"/>
      <c r="H1165" s="3"/>
      <c r="I1165" s="3"/>
      <c r="J1165" s="3"/>
      <c r="K1165" s="3"/>
      <c r="L1165" s="3"/>
      <c r="M1165" s="3"/>
      <c r="N1165" s="3"/>
      <c r="O1165" s="3"/>
      <c r="P1165" s="3"/>
      <c r="Q1165" s="3"/>
      <c r="R1165" s="3"/>
      <c r="S1165" s="3"/>
      <c r="T1165" s="3"/>
      <c r="U1165" s="3"/>
      <c r="V1165" s="3"/>
      <c r="W1165" s="3"/>
      <c r="X1165" s="3"/>
      <c r="Y1165" s="3"/>
      <c r="Z1165" s="3"/>
      <c r="AA1165" s="3"/>
      <c r="AB1165" s="3"/>
      <c r="AC1165" s="3"/>
    </row>
    <row r="1166" ht="15.75" customHeight="1">
      <c r="A1166" s="3"/>
      <c r="B1166" s="3"/>
      <c r="C1166" s="3"/>
      <c r="D1166" s="3"/>
      <c r="E1166" s="3"/>
      <c r="F1166" s="3"/>
      <c r="G1166" s="3"/>
      <c r="H1166" s="3"/>
      <c r="I1166" s="3"/>
      <c r="J1166" s="3"/>
      <c r="K1166" s="3"/>
      <c r="L1166" s="3"/>
      <c r="M1166" s="3"/>
      <c r="N1166" s="3"/>
      <c r="O1166" s="3"/>
      <c r="P1166" s="3"/>
      <c r="Q1166" s="3"/>
      <c r="R1166" s="3"/>
      <c r="S1166" s="3"/>
      <c r="T1166" s="3"/>
      <c r="U1166" s="3"/>
      <c r="V1166" s="3"/>
      <c r="W1166" s="3"/>
      <c r="X1166" s="3"/>
      <c r="Y1166" s="3"/>
      <c r="Z1166" s="3"/>
      <c r="AA1166" s="3"/>
      <c r="AB1166" s="3"/>
      <c r="AC1166" s="3"/>
    </row>
    <row r="1167" ht="15.75" customHeight="1">
      <c r="A1167" s="3"/>
      <c r="B1167" s="3"/>
      <c r="C1167" s="3"/>
      <c r="D1167" s="3"/>
      <c r="E1167" s="3"/>
      <c r="F1167" s="3"/>
      <c r="G1167" s="3"/>
      <c r="H1167" s="3"/>
      <c r="I1167" s="3"/>
      <c r="J1167" s="3"/>
      <c r="K1167" s="3"/>
      <c r="L1167" s="3"/>
      <c r="M1167" s="3"/>
      <c r="N1167" s="3"/>
      <c r="O1167" s="3"/>
      <c r="P1167" s="3"/>
      <c r="Q1167" s="3"/>
      <c r="R1167" s="3"/>
      <c r="S1167" s="3"/>
      <c r="T1167" s="3"/>
      <c r="U1167" s="3"/>
      <c r="V1167" s="3"/>
      <c r="W1167" s="3"/>
      <c r="X1167" s="3"/>
      <c r="Y1167" s="3"/>
      <c r="Z1167" s="3"/>
      <c r="AA1167" s="3"/>
      <c r="AB1167" s="3"/>
      <c r="AC1167" s="3"/>
    </row>
    <row r="1168" ht="15.75" customHeight="1">
      <c r="A1168" s="3"/>
      <c r="B1168" s="3"/>
      <c r="C1168" s="3"/>
      <c r="D1168" s="3"/>
      <c r="E1168" s="3"/>
      <c r="F1168" s="3"/>
      <c r="G1168" s="3"/>
      <c r="H1168" s="3"/>
      <c r="I1168" s="3"/>
      <c r="J1168" s="3"/>
      <c r="K1168" s="3"/>
      <c r="L1168" s="3"/>
      <c r="M1168" s="3"/>
      <c r="N1168" s="3"/>
      <c r="O1168" s="3"/>
      <c r="P1168" s="3"/>
      <c r="Q1168" s="3"/>
      <c r="R1168" s="3"/>
      <c r="S1168" s="3"/>
      <c r="T1168" s="3"/>
      <c r="U1168" s="3"/>
      <c r="V1168" s="3"/>
      <c r="W1168" s="3"/>
      <c r="X1168" s="3"/>
      <c r="Y1168" s="3"/>
      <c r="Z1168" s="3"/>
      <c r="AA1168" s="3"/>
      <c r="AB1168" s="3"/>
      <c r="AC1168" s="3"/>
    </row>
    <row r="1169" ht="15.75" customHeight="1">
      <c r="A1169" s="3"/>
      <c r="B1169" s="3"/>
      <c r="C1169" s="3"/>
      <c r="D1169" s="3"/>
      <c r="E1169" s="3"/>
      <c r="F1169" s="3"/>
      <c r="G1169" s="3"/>
      <c r="H1169" s="3"/>
      <c r="I1169" s="3"/>
      <c r="J1169" s="3"/>
      <c r="K1169" s="3"/>
      <c r="L1169" s="3"/>
      <c r="M1169" s="3"/>
      <c r="N1169" s="3"/>
      <c r="O1169" s="3"/>
      <c r="P1169" s="3"/>
      <c r="Q1169" s="3"/>
      <c r="R1169" s="3"/>
      <c r="S1169" s="3"/>
      <c r="T1169" s="3"/>
      <c r="U1169" s="3"/>
      <c r="V1169" s="3"/>
      <c r="W1169" s="3"/>
      <c r="X1169" s="3"/>
      <c r="Y1169" s="3"/>
      <c r="Z1169" s="3"/>
      <c r="AA1169" s="3"/>
      <c r="AB1169" s="3"/>
      <c r="AC1169" s="3"/>
    </row>
    <row r="1170" ht="15.75" customHeight="1">
      <c r="A1170" s="3"/>
      <c r="B1170" s="3"/>
      <c r="C1170" s="3"/>
      <c r="D1170" s="3"/>
      <c r="E1170" s="3"/>
      <c r="F1170" s="3"/>
      <c r="G1170" s="3"/>
      <c r="H1170" s="3"/>
      <c r="I1170" s="3"/>
      <c r="J1170" s="3"/>
      <c r="K1170" s="3"/>
      <c r="L1170" s="3"/>
      <c r="M1170" s="3"/>
      <c r="N1170" s="3"/>
      <c r="O1170" s="3"/>
      <c r="P1170" s="3"/>
      <c r="Q1170" s="3"/>
      <c r="R1170" s="3"/>
      <c r="S1170" s="3"/>
      <c r="T1170" s="3"/>
      <c r="U1170" s="3"/>
      <c r="V1170" s="3"/>
      <c r="W1170" s="3"/>
      <c r="X1170" s="3"/>
      <c r="Y1170" s="3"/>
      <c r="Z1170" s="3"/>
      <c r="AA1170" s="3"/>
      <c r="AB1170" s="3"/>
      <c r="AC1170" s="3"/>
    </row>
    <row r="1171" ht="15.75" customHeight="1">
      <c r="A1171" s="3"/>
      <c r="B1171" s="3"/>
      <c r="C1171" s="3"/>
      <c r="D1171" s="3"/>
      <c r="E1171" s="3"/>
      <c r="F1171" s="3"/>
      <c r="G1171" s="3"/>
      <c r="H1171" s="3"/>
      <c r="I1171" s="3"/>
      <c r="J1171" s="3"/>
      <c r="K1171" s="3"/>
      <c r="L1171" s="3"/>
      <c r="M1171" s="3"/>
      <c r="N1171" s="3"/>
      <c r="O1171" s="3"/>
      <c r="P1171" s="3"/>
      <c r="Q1171" s="3"/>
      <c r="R1171" s="3"/>
      <c r="S1171" s="3"/>
      <c r="T1171" s="3"/>
      <c r="U1171" s="3"/>
      <c r="V1171" s="3"/>
      <c r="W1171" s="3"/>
      <c r="X1171" s="3"/>
      <c r="Y1171" s="3"/>
      <c r="Z1171" s="3"/>
      <c r="AA1171" s="3"/>
      <c r="AB1171" s="3"/>
      <c r="AC1171" s="3"/>
    </row>
    <row r="1172" ht="15.75" customHeight="1">
      <c r="A1172" s="3"/>
      <c r="B1172" s="3"/>
      <c r="C1172" s="3"/>
      <c r="D1172" s="3"/>
      <c r="E1172" s="3"/>
      <c r="F1172" s="3"/>
      <c r="G1172" s="3"/>
      <c r="H1172" s="3"/>
      <c r="I1172" s="3"/>
      <c r="J1172" s="3"/>
      <c r="K1172" s="3"/>
      <c r="L1172" s="3"/>
      <c r="M1172" s="3"/>
      <c r="N1172" s="3"/>
      <c r="O1172" s="3"/>
      <c r="P1172" s="3"/>
      <c r="Q1172" s="3"/>
      <c r="R1172" s="3"/>
      <c r="S1172" s="3"/>
      <c r="T1172" s="3"/>
      <c r="U1172" s="3"/>
      <c r="V1172" s="3"/>
      <c r="W1172" s="3"/>
      <c r="X1172" s="3"/>
      <c r="Y1172" s="3"/>
      <c r="Z1172" s="3"/>
      <c r="AA1172" s="3"/>
      <c r="AB1172" s="3"/>
      <c r="AC1172" s="3"/>
    </row>
    <row r="1173" ht="15.75" customHeight="1">
      <c r="A1173" s="3"/>
      <c r="B1173" s="3"/>
      <c r="C1173" s="3"/>
      <c r="D1173" s="3"/>
      <c r="E1173" s="3"/>
      <c r="F1173" s="3"/>
      <c r="G1173" s="3"/>
      <c r="H1173" s="3"/>
      <c r="I1173" s="3"/>
      <c r="J1173" s="3"/>
      <c r="K1173" s="3"/>
      <c r="L1173" s="3"/>
      <c r="M1173" s="3"/>
      <c r="N1173" s="3"/>
      <c r="O1173" s="3"/>
      <c r="P1173" s="3"/>
      <c r="Q1173" s="3"/>
      <c r="R1173" s="3"/>
      <c r="S1173" s="3"/>
      <c r="T1173" s="3"/>
      <c r="U1173" s="3"/>
      <c r="V1173" s="3"/>
      <c r="W1173" s="3"/>
      <c r="X1173" s="3"/>
      <c r="Y1173" s="3"/>
      <c r="Z1173" s="3"/>
      <c r="AA1173" s="3"/>
      <c r="AB1173" s="3"/>
      <c r="AC1173" s="3"/>
    </row>
    <row r="1174" ht="15.75" customHeight="1">
      <c r="A1174" s="3"/>
      <c r="B1174" s="3"/>
      <c r="C1174" s="3"/>
      <c r="D1174" s="3"/>
      <c r="E1174" s="3"/>
      <c r="F1174" s="3"/>
      <c r="G1174" s="3"/>
      <c r="H1174" s="3"/>
      <c r="I1174" s="3"/>
      <c r="J1174" s="3"/>
      <c r="K1174" s="3"/>
      <c r="L1174" s="3"/>
      <c r="M1174" s="3"/>
      <c r="N1174" s="3"/>
      <c r="O1174" s="3"/>
      <c r="P1174" s="3"/>
      <c r="Q1174" s="3"/>
      <c r="R1174" s="3"/>
      <c r="S1174" s="3"/>
      <c r="T1174" s="3"/>
      <c r="U1174" s="3"/>
      <c r="V1174" s="3"/>
      <c r="W1174" s="3"/>
      <c r="X1174" s="3"/>
      <c r="Y1174" s="3"/>
      <c r="Z1174" s="3"/>
      <c r="AA1174" s="3"/>
      <c r="AB1174" s="3"/>
      <c r="AC1174" s="3"/>
    </row>
    <row r="1175" ht="15.75" customHeight="1">
      <c r="A1175" s="3"/>
      <c r="B1175" s="3"/>
      <c r="C1175" s="3"/>
      <c r="D1175" s="3"/>
      <c r="E1175" s="3"/>
      <c r="F1175" s="3"/>
      <c r="G1175" s="3"/>
      <c r="H1175" s="3"/>
      <c r="I1175" s="3"/>
      <c r="J1175" s="3"/>
      <c r="K1175" s="3"/>
      <c r="L1175" s="3"/>
      <c r="M1175" s="3"/>
      <c r="N1175" s="3"/>
      <c r="O1175" s="3"/>
      <c r="P1175" s="3"/>
      <c r="Q1175" s="3"/>
      <c r="R1175" s="3"/>
      <c r="S1175" s="3"/>
      <c r="T1175" s="3"/>
      <c r="U1175" s="3"/>
      <c r="V1175" s="3"/>
      <c r="W1175" s="3"/>
      <c r="X1175" s="3"/>
      <c r="Y1175" s="3"/>
      <c r="Z1175" s="3"/>
      <c r="AA1175" s="3"/>
      <c r="AB1175" s="3"/>
      <c r="AC1175" s="3"/>
    </row>
    <row r="1176" ht="15.75" customHeight="1">
      <c r="A1176" s="3"/>
      <c r="B1176" s="3"/>
      <c r="C1176" s="3"/>
      <c r="D1176" s="3"/>
      <c r="E1176" s="3"/>
      <c r="F1176" s="3"/>
      <c r="G1176" s="3"/>
      <c r="H1176" s="3"/>
      <c r="I1176" s="3"/>
      <c r="J1176" s="3"/>
      <c r="K1176" s="3"/>
      <c r="L1176" s="3"/>
      <c r="M1176" s="3"/>
      <c r="N1176" s="3"/>
      <c r="O1176" s="3"/>
      <c r="P1176" s="3"/>
      <c r="Q1176" s="3"/>
      <c r="R1176" s="3"/>
      <c r="S1176" s="3"/>
      <c r="T1176" s="3"/>
      <c r="U1176" s="3"/>
      <c r="V1176" s="3"/>
      <c r="W1176" s="3"/>
      <c r="X1176" s="3"/>
      <c r="Y1176" s="3"/>
      <c r="Z1176" s="3"/>
      <c r="AA1176" s="3"/>
      <c r="AB1176" s="3"/>
      <c r="AC1176" s="3"/>
    </row>
    <row r="1177" ht="15.75" customHeight="1">
      <c r="A1177" s="3"/>
      <c r="B1177" s="3"/>
      <c r="C1177" s="3"/>
      <c r="D1177" s="3"/>
      <c r="E1177" s="3"/>
      <c r="F1177" s="3"/>
      <c r="G1177" s="3"/>
      <c r="H1177" s="3"/>
      <c r="I1177" s="3"/>
      <c r="J1177" s="3"/>
      <c r="K1177" s="3"/>
      <c r="L1177" s="3"/>
      <c r="M1177" s="3"/>
      <c r="N1177" s="3"/>
      <c r="O1177" s="3"/>
      <c r="P1177" s="3"/>
      <c r="Q1177" s="3"/>
      <c r="R1177" s="3"/>
      <c r="S1177" s="3"/>
      <c r="T1177" s="3"/>
      <c r="U1177" s="3"/>
      <c r="V1177" s="3"/>
      <c r="W1177" s="3"/>
      <c r="X1177" s="3"/>
      <c r="Y1177" s="3"/>
      <c r="Z1177" s="3"/>
      <c r="AA1177" s="3"/>
      <c r="AB1177" s="3"/>
      <c r="AC1177" s="3"/>
    </row>
    <row r="1178" ht="15.75" customHeight="1">
      <c r="A1178" s="3"/>
      <c r="B1178" s="3"/>
      <c r="C1178" s="3"/>
      <c r="D1178" s="3"/>
      <c r="E1178" s="3"/>
      <c r="F1178" s="3"/>
      <c r="G1178" s="3"/>
      <c r="H1178" s="3"/>
      <c r="I1178" s="3"/>
      <c r="J1178" s="3"/>
      <c r="K1178" s="3"/>
      <c r="L1178" s="3"/>
      <c r="M1178" s="3"/>
      <c r="N1178" s="3"/>
      <c r="O1178" s="3"/>
      <c r="P1178" s="3"/>
      <c r="Q1178" s="3"/>
      <c r="R1178" s="3"/>
      <c r="S1178" s="3"/>
      <c r="T1178" s="3"/>
      <c r="U1178" s="3"/>
      <c r="V1178" s="3"/>
      <c r="W1178" s="3"/>
      <c r="X1178" s="3"/>
      <c r="Y1178" s="3"/>
      <c r="Z1178" s="3"/>
      <c r="AA1178" s="3"/>
      <c r="AB1178" s="3"/>
      <c r="AC1178" s="3"/>
    </row>
    <row r="1179" ht="15.75" customHeight="1">
      <c r="A1179" s="3"/>
      <c r="B1179" s="3"/>
      <c r="C1179" s="3"/>
      <c r="D1179" s="3"/>
      <c r="E1179" s="3"/>
      <c r="F1179" s="3"/>
      <c r="G1179" s="3"/>
      <c r="H1179" s="3"/>
      <c r="I1179" s="3"/>
      <c r="J1179" s="3"/>
      <c r="K1179" s="3"/>
      <c r="L1179" s="3"/>
      <c r="M1179" s="3"/>
      <c r="N1179" s="3"/>
      <c r="O1179" s="3"/>
      <c r="P1179" s="3"/>
      <c r="Q1179" s="3"/>
      <c r="R1179" s="3"/>
      <c r="S1179" s="3"/>
      <c r="T1179" s="3"/>
      <c r="U1179" s="3"/>
      <c r="V1179" s="3"/>
      <c r="W1179" s="3"/>
      <c r="X1179" s="3"/>
      <c r="Y1179" s="3"/>
      <c r="Z1179" s="3"/>
      <c r="AA1179" s="3"/>
      <c r="AB1179" s="3"/>
      <c r="AC1179" s="3"/>
    </row>
    <row r="1180" ht="15.75" customHeight="1">
      <c r="A1180" s="3"/>
      <c r="B1180" s="3"/>
      <c r="C1180" s="3"/>
      <c r="D1180" s="3"/>
      <c r="E1180" s="3"/>
      <c r="F1180" s="3"/>
      <c r="G1180" s="3"/>
      <c r="H1180" s="3"/>
      <c r="I1180" s="3"/>
      <c r="J1180" s="3"/>
      <c r="K1180" s="3"/>
      <c r="L1180" s="3"/>
      <c r="M1180" s="3"/>
      <c r="N1180" s="3"/>
      <c r="O1180" s="3"/>
      <c r="P1180" s="3"/>
      <c r="Q1180" s="3"/>
      <c r="R1180" s="3"/>
      <c r="S1180" s="3"/>
      <c r="T1180" s="3"/>
      <c r="U1180" s="3"/>
      <c r="V1180" s="3"/>
      <c r="W1180" s="3"/>
      <c r="X1180" s="3"/>
      <c r="Y1180" s="3"/>
      <c r="Z1180" s="3"/>
      <c r="AA1180" s="3"/>
      <c r="AB1180" s="3"/>
      <c r="AC1180" s="3"/>
    </row>
    <row r="1181" ht="15.75" customHeight="1">
      <c r="A1181" s="3"/>
      <c r="B1181" s="3"/>
      <c r="C1181" s="3"/>
      <c r="D1181" s="3"/>
      <c r="E1181" s="3"/>
      <c r="F1181" s="3"/>
      <c r="G1181" s="3"/>
      <c r="H1181" s="3"/>
      <c r="I1181" s="3"/>
      <c r="J1181" s="3"/>
      <c r="K1181" s="3"/>
      <c r="L1181" s="3"/>
      <c r="M1181" s="3"/>
      <c r="N1181" s="3"/>
      <c r="O1181" s="3"/>
      <c r="P1181" s="3"/>
      <c r="Q1181" s="3"/>
      <c r="R1181" s="3"/>
      <c r="S1181" s="3"/>
      <c r="T1181" s="3"/>
      <c r="U1181" s="3"/>
      <c r="V1181" s="3"/>
      <c r="W1181" s="3"/>
      <c r="X1181" s="3"/>
      <c r="Y1181" s="3"/>
      <c r="Z1181" s="3"/>
      <c r="AA1181" s="3"/>
      <c r="AB1181" s="3"/>
      <c r="AC1181" s="3"/>
    </row>
    <row r="1182" ht="15.75" customHeight="1">
      <c r="A1182" s="3"/>
      <c r="B1182" s="3"/>
      <c r="C1182" s="3"/>
      <c r="D1182" s="3"/>
      <c r="E1182" s="3"/>
      <c r="F1182" s="3"/>
      <c r="G1182" s="3"/>
      <c r="H1182" s="3"/>
      <c r="I1182" s="3"/>
      <c r="J1182" s="3"/>
      <c r="K1182" s="3"/>
      <c r="L1182" s="3"/>
      <c r="M1182" s="3"/>
      <c r="N1182" s="3"/>
      <c r="O1182" s="3"/>
      <c r="P1182" s="3"/>
      <c r="Q1182" s="3"/>
      <c r="R1182" s="3"/>
      <c r="S1182" s="3"/>
      <c r="T1182" s="3"/>
      <c r="U1182" s="3"/>
      <c r="V1182" s="3"/>
      <c r="W1182" s="3"/>
      <c r="X1182" s="3"/>
      <c r="Y1182" s="3"/>
      <c r="Z1182" s="3"/>
      <c r="AA1182" s="3"/>
      <c r="AB1182" s="3"/>
      <c r="AC1182" s="3"/>
    </row>
    <row r="1183" ht="15.75" customHeight="1">
      <c r="A1183" s="3"/>
      <c r="B1183" s="3"/>
      <c r="C1183" s="3"/>
      <c r="D1183" s="3"/>
      <c r="E1183" s="3"/>
      <c r="F1183" s="3"/>
      <c r="G1183" s="3"/>
      <c r="H1183" s="3"/>
      <c r="I1183" s="3"/>
      <c r="J1183" s="3"/>
      <c r="K1183" s="3"/>
      <c r="L1183" s="3"/>
      <c r="M1183" s="3"/>
      <c r="N1183" s="3"/>
      <c r="O1183" s="3"/>
      <c r="P1183" s="3"/>
      <c r="Q1183" s="3"/>
      <c r="R1183" s="3"/>
      <c r="S1183" s="3"/>
      <c r="T1183" s="3"/>
      <c r="U1183" s="3"/>
      <c r="V1183" s="3"/>
      <c r="W1183" s="3"/>
      <c r="X1183" s="3"/>
      <c r="Y1183" s="3"/>
      <c r="Z1183" s="3"/>
      <c r="AA1183" s="3"/>
      <c r="AB1183" s="3"/>
      <c r="AC1183" s="3"/>
    </row>
    <row r="1184" ht="15.75" customHeight="1">
      <c r="A1184" s="3"/>
      <c r="B1184" s="3"/>
      <c r="C1184" s="3"/>
      <c r="D1184" s="3"/>
      <c r="E1184" s="3"/>
      <c r="F1184" s="3"/>
      <c r="G1184" s="3"/>
      <c r="H1184" s="3"/>
      <c r="I1184" s="3"/>
      <c r="J1184" s="3"/>
      <c r="K1184" s="3"/>
      <c r="L1184" s="3"/>
      <c r="M1184" s="3"/>
      <c r="N1184" s="3"/>
      <c r="O1184" s="3"/>
      <c r="P1184" s="3"/>
      <c r="Q1184" s="3"/>
      <c r="R1184" s="3"/>
      <c r="S1184" s="3"/>
      <c r="T1184" s="3"/>
      <c r="U1184" s="3"/>
      <c r="V1184" s="3"/>
      <c r="W1184" s="3"/>
      <c r="X1184" s="3"/>
      <c r="Y1184" s="3"/>
      <c r="Z1184" s="3"/>
      <c r="AA1184" s="3"/>
      <c r="AB1184" s="3"/>
      <c r="AC1184" s="3"/>
    </row>
    <row r="1185" ht="15.75" customHeight="1">
      <c r="A1185" s="3"/>
      <c r="B1185" s="3"/>
      <c r="C1185" s="3"/>
      <c r="D1185" s="3"/>
      <c r="E1185" s="3"/>
      <c r="F1185" s="3"/>
      <c r="G1185" s="3"/>
      <c r="H1185" s="3"/>
      <c r="I1185" s="3"/>
      <c r="J1185" s="3"/>
      <c r="K1185" s="3"/>
      <c r="L1185" s="3"/>
      <c r="M1185" s="3"/>
      <c r="N1185" s="3"/>
      <c r="O1185" s="3"/>
      <c r="P1185" s="3"/>
      <c r="Q1185" s="3"/>
      <c r="R1185" s="3"/>
      <c r="S1185" s="3"/>
      <c r="T1185" s="3"/>
      <c r="U1185" s="3"/>
      <c r="V1185" s="3"/>
      <c r="W1185" s="3"/>
      <c r="X1185" s="3"/>
      <c r="Y1185" s="3"/>
      <c r="Z1185" s="3"/>
      <c r="AA1185" s="3"/>
      <c r="AB1185" s="3"/>
      <c r="AC1185" s="3"/>
    </row>
    <row r="1186" ht="15.75" customHeight="1">
      <c r="A1186" s="3"/>
      <c r="B1186" s="3"/>
      <c r="C1186" s="3"/>
      <c r="D1186" s="3"/>
      <c r="E1186" s="3"/>
      <c r="F1186" s="3"/>
      <c r="G1186" s="3"/>
      <c r="H1186" s="3"/>
      <c r="I1186" s="3"/>
      <c r="J1186" s="3"/>
      <c r="K1186" s="3"/>
      <c r="L1186" s="3"/>
      <c r="M1186" s="3"/>
      <c r="N1186" s="3"/>
      <c r="O1186" s="3"/>
      <c r="P1186" s="3"/>
      <c r="Q1186" s="3"/>
      <c r="R1186" s="3"/>
      <c r="S1186" s="3"/>
      <c r="T1186" s="3"/>
      <c r="U1186" s="3"/>
      <c r="V1186" s="3"/>
      <c r="W1186" s="3"/>
      <c r="X1186" s="3"/>
      <c r="Y1186" s="3"/>
      <c r="Z1186" s="3"/>
      <c r="AA1186" s="3"/>
      <c r="AB1186" s="3"/>
      <c r="AC1186" s="3"/>
    </row>
    <row r="1187" ht="15.75" customHeight="1">
      <c r="A1187" s="3"/>
      <c r="B1187" s="3"/>
      <c r="C1187" s="3"/>
      <c r="D1187" s="3"/>
      <c r="E1187" s="3"/>
      <c r="F1187" s="3"/>
      <c r="G1187" s="3"/>
      <c r="H1187" s="3"/>
      <c r="I1187" s="3"/>
      <c r="J1187" s="3"/>
      <c r="K1187" s="3"/>
      <c r="L1187" s="3"/>
      <c r="M1187" s="3"/>
      <c r="N1187" s="3"/>
      <c r="O1187" s="3"/>
      <c r="P1187" s="3"/>
      <c r="Q1187" s="3"/>
      <c r="R1187" s="3"/>
      <c r="S1187" s="3"/>
      <c r="T1187" s="3"/>
      <c r="U1187" s="3"/>
      <c r="V1187" s="3"/>
      <c r="W1187" s="3"/>
      <c r="X1187" s="3"/>
      <c r="Y1187" s="3"/>
      <c r="Z1187" s="3"/>
      <c r="AA1187" s="3"/>
      <c r="AB1187" s="3"/>
      <c r="AC1187" s="3"/>
    </row>
    <row r="1188" ht="15.75" customHeight="1">
      <c r="A1188" s="3"/>
      <c r="B1188" s="3"/>
      <c r="C1188" s="3"/>
      <c r="D1188" s="3"/>
      <c r="E1188" s="3"/>
      <c r="F1188" s="3"/>
      <c r="G1188" s="3"/>
      <c r="H1188" s="3"/>
      <c r="I1188" s="3"/>
      <c r="J1188" s="3"/>
      <c r="K1188" s="3"/>
      <c r="L1188" s="3"/>
      <c r="M1188" s="3"/>
      <c r="N1188" s="3"/>
      <c r="O1188" s="3"/>
      <c r="P1188" s="3"/>
      <c r="Q1188" s="3"/>
      <c r="R1188" s="3"/>
      <c r="S1188" s="3"/>
      <c r="T1188" s="3"/>
      <c r="U1188" s="3"/>
      <c r="V1188" s="3"/>
      <c r="W1188" s="3"/>
      <c r="X1188" s="3"/>
      <c r="Y1188" s="3"/>
      <c r="Z1188" s="3"/>
      <c r="AA1188" s="3"/>
      <c r="AB1188" s="3"/>
      <c r="AC1188" s="3"/>
    </row>
    <row r="1189" ht="15.75" customHeight="1">
      <c r="A1189" s="3"/>
      <c r="B1189" s="3"/>
      <c r="C1189" s="3"/>
      <c r="D1189" s="3"/>
      <c r="E1189" s="3"/>
      <c r="F1189" s="3"/>
      <c r="G1189" s="3"/>
      <c r="H1189" s="3"/>
      <c r="I1189" s="3"/>
      <c r="J1189" s="3"/>
      <c r="K1189" s="3"/>
      <c r="L1189" s="3"/>
      <c r="M1189" s="3"/>
      <c r="N1189" s="3"/>
      <c r="O1189" s="3"/>
      <c r="P1189" s="3"/>
      <c r="Q1189" s="3"/>
      <c r="R1189" s="3"/>
      <c r="S1189" s="3"/>
      <c r="T1189" s="3"/>
      <c r="U1189" s="3"/>
      <c r="V1189" s="3"/>
      <c r="W1189" s="3"/>
      <c r="X1189" s="3"/>
      <c r="Y1189" s="3"/>
      <c r="Z1189" s="3"/>
      <c r="AA1189" s="3"/>
      <c r="AB1189" s="3"/>
      <c r="AC1189" s="3"/>
    </row>
    <row r="1190" ht="15.75" customHeight="1">
      <c r="A1190" s="3"/>
      <c r="B1190" s="3"/>
      <c r="C1190" s="3"/>
      <c r="D1190" s="3"/>
      <c r="E1190" s="3"/>
      <c r="F1190" s="3"/>
      <c r="G1190" s="3"/>
      <c r="H1190" s="3"/>
      <c r="I1190" s="3"/>
      <c r="J1190" s="3"/>
      <c r="K1190" s="3"/>
      <c r="L1190" s="3"/>
      <c r="M1190" s="3"/>
      <c r="N1190" s="3"/>
      <c r="O1190" s="3"/>
      <c r="P1190" s="3"/>
      <c r="Q1190" s="3"/>
      <c r="R1190" s="3"/>
      <c r="S1190" s="3"/>
      <c r="T1190" s="3"/>
      <c r="U1190" s="3"/>
      <c r="V1190" s="3"/>
      <c r="W1190" s="3"/>
      <c r="X1190" s="3"/>
      <c r="Y1190" s="3"/>
      <c r="Z1190" s="3"/>
      <c r="AA1190" s="3"/>
      <c r="AB1190" s="3"/>
      <c r="AC1190" s="3"/>
    </row>
    <row r="1191" ht="15.75" customHeight="1">
      <c r="A1191" s="3"/>
      <c r="B1191" s="3"/>
      <c r="C1191" s="3"/>
      <c r="D1191" s="3"/>
      <c r="E1191" s="3"/>
      <c r="F1191" s="3"/>
      <c r="G1191" s="3"/>
      <c r="H1191" s="3"/>
      <c r="I1191" s="3"/>
      <c r="J1191" s="3"/>
      <c r="K1191" s="3"/>
      <c r="L1191" s="3"/>
      <c r="M1191" s="3"/>
      <c r="N1191" s="3"/>
      <c r="O1191" s="3"/>
      <c r="P1191" s="3"/>
      <c r="Q1191" s="3"/>
      <c r="R1191" s="3"/>
      <c r="S1191" s="3"/>
      <c r="T1191" s="3"/>
      <c r="U1191" s="3"/>
      <c r="V1191" s="3"/>
      <c r="W1191" s="3"/>
      <c r="X1191" s="3"/>
      <c r="Y1191" s="3"/>
      <c r="Z1191" s="3"/>
      <c r="AA1191" s="3"/>
      <c r="AB1191" s="3"/>
      <c r="AC1191" s="3"/>
    </row>
    <row r="1192" ht="15.75" customHeight="1">
      <c r="A1192" s="3"/>
      <c r="B1192" s="3"/>
      <c r="C1192" s="3"/>
      <c r="D1192" s="3"/>
      <c r="E1192" s="3"/>
      <c r="F1192" s="3"/>
      <c r="G1192" s="3"/>
      <c r="H1192" s="3"/>
      <c r="I1192" s="3"/>
      <c r="J1192" s="3"/>
      <c r="K1192" s="3"/>
      <c r="L1192" s="3"/>
      <c r="M1192" s="3"/>
      <c r="N1192" s="3"/>
      <c r="O1192" s="3"/>
      <c r="P1192" s="3"/>
      <c r="Q1192" s="3"/>
      <c r="R1192" s="3"/>
      <c r="S1192" s="3"/>
      <c r="T1192" s="3"/>
      <c r="U1192" s="3"/>
      <c r="V1192" s="3"/>
      <c r="W1192" s="3"/>
      <c r="X1192" s="3"/>
      <c r="Y1192" s="3"/>
      <c r="Z1192" s="3"/>
      <c r="AA1192" s="3"/>
      <c r="AB1192" s="3"/>
      <c r="AC1192" s="3"/>
    </row>
    <row r="1193" ht="15.75" customHeight="1">
      <c r="A1193" s="3"/>
      <c r="B1193" s="3"/>
      <c r="C1193" s="3"/>
      <c r="D1193" s="3"/>
      <c r="E1193" s="3"/>
      <c r="F1193" s="3"/>
      <c r="G1193" s="3"/>
      <c r="H1193" s="3"/>
      <c r="I1193" s="3"/>
      <c r="J1193" s="3"/>
      <c r="K1193" s="3"/>
      <c r="L1193" s="3"/>
      <c r="M1193" s="3"/>
      <c r="N1193" s="3"/>
      <c r="O1193" s="3"/>
      <c r="P1193" s="3"/>
      <c r="Q1193" s="3"/>
      <c r="R1193" s="3"/>
      <c r="S1193" s="3"/>
      <c r="T1193" s="3"/>
      <c r="U1193" s="3"/>
      <c r="V1193" s="3"/>
      <c r="W1193" s="3"/>
      <c r="X1193" s="3"/>
      <c r="Y1193" s="3"/>
      <c r="Z1193" s="3"/>
      <c r="AA1193" s="3"/>
      <c r="AB1193" s="3"/>
      <c r="AC1193" s="3"/>
    </row>
    <row r="1194" ht="15.75" customHeight="1">
      <c r="A1194" s="3"/>
      <c r="B1194" s="3"/>
      <c r="C1194" s="3"/>
      <c r="D1194" s="3"/>
      <c r="E1194" s="3"/>
      <c r="F1194" s="3"/>
      <c r="G1194" s="3"/>
      <c r="H1194" s="3"/>
      <c r="I1194" s="3"/>
      <c r="J1194" s="3"/>
      <c r="K1194" s="3"/>
      <c r="L1194" s="3"/>
      <c r="M1194" s="3"/>
      <c r="N1194" s="3"/>
      <c r="O1194" s="3"/>
      <c r="P1194" s="3"/>
      <c r="Q1194" s="3"/>
      <c r="R1194" s="3"/>
      <c r="S1194" s="3"/>
      <c r="T1194" s="3"/>
      <c r="U1194" s="3"/>
      <c r="V1194" s="3"/>
      <c r="W1194" s="3"/>
      <c r="X1194" s="3"/>
      <c r="Y1194" s="3"/>
      <c r="Z1194" s="3"/>
      <c r="AA1194" s="3"/>
      <c r="AB1194" s="3"/>
      <c r="AC1194" s="3"/>
    </row>
    <row r="1195" ht="15.75" customHeight="1">
      <c r="A1195" s="3"/>
      <c r="B1195" s="3"/>
      <c r="C1195" s="3"/>
      <c r="D1195" s="3"/>
      <c r="E1195" s="3"/>
      <c r="F1195" s="3"/>
      <c r="G1195" s="3"/>
      <c r="H1195" s="3"/>
      <c r="I1195" s="3"/>
      <c r="J1195" s="3"/>
      <c r="K1195" s="3"/>
      <c r="L1195" s="3"/>
      <c r="M1195" s="3"/>
      <c r="N1195" s="3"/>
      <c r="O1195" s="3"/>
      <c r="P1195" s="3"/>
      <c r="Q1195" s="3"/>
      <c r="R1195" s="3"/>
      <c r="S1195" s="3"/>
      <c r="T1195" s="3"/>
      <c r="U1195" s="3"/>
      <c r="V1195" s="3"/>
      <c r="W1195" s="3"/>
      <c r="X1195" s="3"/>
      <c r="Y1195" s="3"/>
      <c r="Z1195" s="3"/>
      <c r="AA1195" s="3"/>
      <c r="AB1195" s="3"/>
      <c r="AC1195" s="3"/>
    </row>
    <row r="1196" ht="15.75" customHeight="1">
      <c r="A1196" s="3"/>
      <c r="B1196" s="3"/>
      <c r="C1196" s="3"/>
      <c r="D1196" s="3"/>
      <c r="E1196" s="3"/>
      <c r="F1196" s="3"/>
      <c r="G1196" s="3"/>
      <c r="H1196" s="3"/>
      <c r="I1196" s="3"/>
      <c r="J1196" s="3"/>
      <c r="K1196" s="3"/>
      <c r="L1196" s="3"/>
      <c r="M1196" s="3"/>
      <c r="N1196" s="3"/>
      <c r="O1196" s="3"/>
      <c r="P1196" s="3"/>
      <c r="Q1196" s="3"/>
      <c r="R1196" s="3"/>
      <c r="S1196" s="3"/>
      <c r="T1196" s="3"/>
      <c r="U1196" s="3"/>
      <c r="V1196" s="3"/>
      <c r="W1196" s="3"/>
      <c r="X1196" s="3"/>
      <c r="Y1196" s="3"/>
      <c r="Z1196" s="3"/>
      <c r="AA1196" s="3"/>
      <c r="AB1196" s="3"/>
      <c r="AC1196" s="3"/>
    </row>
    <row r="1197" ht="15.75" customHeight="1">
      <c r="A1197" s="3"/>
      <c r="B1197" s="3"/>
      <c r="C1197" s="3"/>
      <c r="D1197" s="3"/>
      <c r="E1197" s="3"/>
      <c r="F1197" s="3"/>
      <c r="G1197" s="3"/>
      <c r="H1197" s="3"/>
      <c r="I1197" s="3"/>
      <c r="J1197" s="3"/>
      <c r="K1197" s="3"/>
      <c r="L1197" s="3"/>
      <c r="M1197" s="3"/>
      <c r="N1197" s="3"/>
      <c r="O1197" s="3"/>
      <c r="P1197" s="3"/>
      <c r="Q1197" s="3"/>
      <c r="R1197" s="3"/>
      <c r="S1197" s="3"/>
      <c r="T1197" s="3"/>
      <c r="U1197" s="3"/>
      <c r="V1197" s="3"/>
      <c r="W1197" s="3"/>
      <c r="X1197" s="3"/>
      <c r="Y1197" s="3"/>
      <c r="Z1197" s="3"/>
      <c r="AA1197" s="3"/>
      <c r="AB1197" s="3"/>
      <c r="AC1197" s="3"/>
    </row>
    <row r="1198" ht="15.75" customHeight="1">
      <c r="A1198" s="3"/>
      <c r="B1198" s="3"/>
      <c r="C1198" s="3"/>
      <c r="D1198" s="3"/>
      <c r="E1198" s="3"/>
      <c r="F1198" s="3"/>
      <c r="G1198" s="3"/>
      <c r="H1198" s="3"/>
      <c r="I1198" s="3"/>
      <c r="J1198" s="3"/>
      <c r="K1198" s="3"/>
      <c r="L1198" s="3"/>
      <c r="M1198" s="3"/>
      <c r="N1198" s="3"/>
      <c r="O1198" s="3"/>
      <c r="P1198" s="3"/>
      <c r="Q1198" s="3"/>
      <c r="R1198" s="3"/>
      <c r="S1198" s="3"/>
      <c r="T1198" s="3"/>
      <c r="U1198" s="3"/>
      <c r="V1198" s="3"/>
      <c r="W1198" s="3"/>
      <c r="X1198" s="3"/>
      <c r="Y1198" s="3"/>
      <c r="Z1198" s="3"/>
      <c r="AA1198" s="3"/>
      <c r="AB1198" s="3"/>
      <c r="AC1198" s="3"/>
    </row>
    <row r="1199" ht="15.75" customHeight="1">
      <c r="A1199" s="3"/>
      <c r="B1199" s="3"/>
      <c r="C1199" s="3"/>
      <c r="D1199" s="3"/>
      <c r="E1199" s="3"/>
      <c r="F1199" s="3"/>
      <c r="G1199" s="3"/>
      <c r="H1199" s="3"/>
      <c r="I1199" s="3"/>
      <c r="J1199" s="3"/>
      <c r="K1199" s="3"/>
      <c r="L1199" s="3"/>
      <c r="M1199" s="3"/>
      <c r="N1199" s="3"/>
      <c r="O1199" s="3"/>
      <c r="P1199" s="3"/>
      <c r="Q1199" s="3"/>
      <c r="R1199" s="3"/>
      <c r="S1199" s="3"/>
      <c r="T1199" s="3"/>
      <c r="U1199" s="3"/>
      <c r="V1199" s="3"/>
      <c r="W1199" s="3"/>
      <c r="X1199" s="3"/>
      <c r="Y1199" s="3"/>
      <c r="Z1199" s="3"/>
      <c r="AA1199" s="3"/>
      <c r="AB1199" s="3"/>
      <c r="AC1199" s="3"/>
    </row>
    <row r="1200" ht="15.75" customHeight="1">
      <c r="A1200" s="3"/>
      <c r="B1200" s="3"/>
      <c r="C1200" s="3"/>
      <c r="D1200" s="3"/>
      <c r="E1200" s="3"/>
      <c r="F1200" s="3"/>
      <c r="G1200" s="3"/>
      <c r="H1200" s="3"/>
      <c r="I1200" s="3"/>
      <c r="J1200" s="3"/>
      <c r="K1200" s="3"/>
      <c r="L1200" s="3"/>
      <c r="M1200" s="3"/>
      <c r="N1200" s="3"/>
      <c r="O1200" s="3"/>
      <c r="P1200" s="3"/>
      <c r="Q1200" s="3"/>
      <c r="R1200" s="3"/>
      <c r="S1200" s="3"/>
      <c r="T1200" s="3"/>
      <c r="U1200" s="3"/>
      <c r="V1200" s="3"/>
      <c r="W1200" s="3"/>
      <c r="X1200" s="3"/>
      <c r="Y1200" s="3"/>
      <c r="Z1200" s="3"/>
      <c r="AA1200" s="3"/>
      <c r="AB1200" s="3"/>
      <c r="AC1200" s="3"/>
    </row>
    <row r="1201" ht="15.75" customHeight="1">
      <c r="A1201" s="3"/>
      <c r="B1201" s="3"/>
      <c r="C1201" s="3"/>
      <c r="D1201" s="3"/>
      <c r="E1201" s="3"/>
      <c r="F1201" s="3"/>
      <c r="G1201" s="3"/>
      <c r="H1201" s="3"/>
      <c r="I1201" s="3"/>
      <c r="J1201" s="3"/>
      <c r="K1201" s="3"/>
      <c r="L1201" s="3"/>
      <c r="M1201" s="3"/>
      <c r="N1201" s="3"/>
      <c r="O1201" s="3"/>
      <c r="P1201" s="3"/>
      <c r="Q1201" s="3"/>
      <c r="R1201" s="3"/>
      <c r="S1201" s="3"/>
      <c r="T1201" s="3"/>
      <c r="U1201" s="3"/>
      <c r="V1201" s="3"/>
      <c r="W1201" s="3"/>
      <c r="X1201" s="3"/>
      <c r="Y1201" s="3"/>
      <c r="Z1201" s="3"/>
      <c r="AA1201" s="3"/>
      <c r="AB1201" s="3"/>
      <c r="AC1201" s="3"/>
    </row>
    <row r="1202" ht="15.75" customHeight="1">
      <c r="A1202" s="3"/>
      <c r="B1202" s="3"/>
      <c r="C1202" s="3"/>
      <c r="D1202" s="3"/>
      <c r="E1202" s="3"/>
      <c r="F1202" s="3"/>
      <c r="G1202" s="3"/>
      <c r="H1202" s="3"/>
      <c r="I1202" s="3"/>
      <c r="J1202" s="3"/>
      <c r="K1202" s="3"/>
      <c r="L1202" s="3"/>
      <c r="M1202" s="3"/>
      <c r="N1202" s="3"/>
      <c r="O1202" s="3"/>
      <c r="P1202" s="3"/>
      <c r="Q1202" s="3"/>
      <c r="R1202" s="3"/>
      <c r="S1202" s="3"/>
      <c r="T1202" s="3"/>
      <c r="U1202" s="3"/>
      <c r="V1202" s="3"/>
      <c r="W1202" s="3"/>
      <c r="X1202" s="3"/>
      <c r="Y1202" s="3"/>
      <c r="Z1202" s="3"/>
      <c r="AA1202" s="3"/>
      <c r="AB1202" s="3"/>
      <c r="AC1202" s="3"/>
    </row>
    <row r="1203" ht="15.75" customHeight="1">
      <c r="A1203" s="3"/>
      <c r="B1203" s="3"/>
      <c r="C1203" s="3"/>
      <c r="D1203" s="3"/>
      <c r="E1203" s="3"/>
      <c r="F1203" s="3"/>
      <c r="G1203" s="3"/>
      <c r="H1203" s="3"/>
      <c r="I1203" s="3"/>
      <c r="J1203" s="3"/>
      <c r="K1203" s="3"/>
      <c r="L1203" s="3"/>
      <c r="M1203" s="3"/>
      <c r="N1203" s="3"/>
      <c r="O1203" s="3"/>
      <c r="P1203" s="3"/>
      <c r="Q1203" s="3"/>
      <c r="R1203" s="3"/>
      <c r="S1203" s="3"/>
      <c r="T1203" s="3"/>
      <c r="U1203" s="3"/>
      <c r="V1203" s="3"/>
      <c r="W1203" s="3"/>
      <c r="X1203" s="3"/>
      <c r="Y1203" s="3"/>
      <c r="Z1203" s="3"/>
      <c r="AA1203" s="3"/>
      <c r="AB1203" s="3"/>
      <c r="AC1203" s="3"/>
    </row>
    <row r="1204" ht="15.75" customHeight="1">
      <c r="A1204" s="3"/>
      <c r="B1204" s="3"/>
      <c r="C1204" s="3"/>
      <c r="D1204" s="3"/>
      <c r="E1204" s="3"/>
      <c r="F1204" s="3"/>
      <c r="G1204" s="3"/>
      <c r="H1204" s="3"/>
      <c r="I1204" s="3"/>
      <c r="J1204" s="3"/>
      <c r="K1204" s="3"/>
      <c r="L1204" s="3"/>
      <c r="M1204" s="3"/>
      <c r="N1204" s="3"/>
      <c r="O1204" s="3"/>
      <c r="P1204" s="3"/>
      <c r="Q1204" s="3"/>
      <c r="R1204" s="3"/>
      <c r="S1204" s="3"/>
      <c r="T1204" s="3"/>
      <c r="U1204" s="3"/>
      <c r="V1204" s="3"/>
      <c r="W1204" s="3"/>
      <c r="X1204" s="3"/>
      <c r="Y1204" s="3"/>
      <c r="Z1204" s="3"/>
      <c r="AA1204" s="3"/>
      <c r="AB1204" s="3"/>
      <c r="AC1204" s="3"/>
    </row>
    <row r="1205" ht="15.75" customHeight="1">
      <c r="A1205" s="3"/>
      <c r="B1205" s="3"/>
      <c r="C1205" s="3"/>
      <c r="D1205" s="3"/>
      <c r="E1205" s="3"/>
      <c r="F1205" s="3"/>
      <c r="G1205" s="3"/>
      <c r="H1205" s="3"/>
      <c r="I1205" s="3"/>
      <c r="J1205" s="3"/>
      <c r="K1205" s="3"/>
      <c r="L1205" s="3"/>
      <c r="M1205" s="3"/>
      <c r="N1205" s="3"/>
      <c r="O1205" s="3"/>
      <c r="P1205" s="3"/>
      <c r="Q1205" s="3"/>
      <c r="R1205" s="3"/>
      <c r="S1205" s="3"/>
      <c r="T1205" s="3"/>
      <c r="U1205" s="3"/>
      <c r="V1205" s="3"/>
      <c r="W1205" s="3"/>
      <c r="X1205" s="3"/>
      <c r="Y1205" s="3"/>
      <c r="Z1205" s="3"/>
      <c r="AA1205" s="3"/>
      <c r="AB1205" s="3"/>
      <c r="AC1205" s="3"/>
    </row>
    <row r="1206" ht="15.75" customHeight="1">
      <c r="A1206" s="3"/>
      <c r="B1206" s="3"/>
      <c r="C1206" s="3"/>
      <c r="D1206" s="3"/>
      <c r="E1206" s="3"/>
      <c r="F1206" s="3"/>
      <c r="G1206" s="3"/>
      <c r="H1206" s="3"/>
      <c r="I1206" s="3"/>
      <c r="J1206" s="3"/>
      <c r="K1206" s="3"/>
      <c r="L1206" s="3"/>
      <c r="M1206" s="3"/>
      <c r="N1206" s="3"/>
      <c r="O1206" s="3"/>
      <c r="P1206" s="3"/>
      <c r="Q1206" s="3"/>
      <c r="R1206" s="3"/>
      <c r="S1206" s="3"/>
      <c r="T1206" s="3"/>
      <c r="U1206" s="3"/>
      <c r="V1206" s="3"/>
      <c r="W1206" s="3"/>
      <c r="X1206" s="3"/>
      <c r="Y1206" s="3"/>
      <c r="Z1206" s="3"/>
      <c r="AA1206" s="3"/>
      <c r="AB1206" s="3"/>
      <c r="AC1206" s="3"/>
    </row>
    <row r="1207" ht="15.75" customHeight="1">
      <c r="A1207" s="3"/>
      <c r="B1207" s="3"/>
      <c r="C1207" s="3"/>
      <c r="D1207" s="3"/>
      <c r="E1207" s="3"/>
      <c r="F1207" s="3"/>
      <c r="G1207" s="3"/>
      <c r="H1207" s="3"/>
      <c r="I1207" s="3"/>
      <c r="J1207" s="3"/>
      <c r="K1207" s="3"/>
      <c r="L1207" s="3"/>
      <c r="M1207" s="3"/>
      <c r="N1207" s="3"/>
      <c r="O1207" s="3"/>
      <c r="P1207" s="3"/>
      <c r="Q1207" s="3"/>
      <c r="R1207" s="3"/>
      <c r="S1207" s="3"/>
      <c r="T1207" s="3"/>
      <c r="U1207" s="3"/>
      <c r="V1207" s="3"/>
      <c r="W1207" s="3"/>
      <c r="X1207" s="3"/>
      <c r="Y1207" s="3"/>
      <c r="Z1207" s="3"/>
      <c r="AA1207" s="3"/>
      <c r="AB1207" s="3"/>
      <c r="AC1207" s="3"/>
    </row>
    <row r="1208" ht="15.75" customHeight="1">
      <c r="A1208" s="3"/>
      <c r="B1208" s="3"/>
      <c r="C1208" s="3"/>
      <c r="D1208" s="3"/>
      <c r="E1208" s="3"/>
      <c r="F1208" s="3"/>
      <c r="G1208" s="3"/>
      <c r="H1208" s="3"/>
      <c r="I1208" s="3"/>
      <c r="J1208" s="3"/>
      <c r="K1208" s="3"/>
      <c r="L1208" s="3"/>
      <c r="M1208" s="3"/>
      <c r="N1208" s="3"/>
      <c r="O1208" s="3"/>
      <c r="P1208" s="3"/>
      <c r="Q1208" s="3"/>
      <c r="R1208" s="3"/>
      <c r="S1208" s="3"/>
      <c r="T1208" s="3"/>
      <c r="U1208" s="3"/>
      <c r="V1208" s="3"/>
      <c r="W1208" s="3"/>
      <c r="X1208" s="3"/>
      <c r="Y1208" s="3"/>
      <c r="Z1208" s="3"/>
      <c r="AA1208" s="3"/>
      <c r="AB1208" s="3"/>
      <c r="AC1208" s="3"/>
    </row>
    <row r="1209" ht="15.75" customHeight="1">
      <c r="A1209" s="3"/>
      <c r="B1209" s="3"/>
      <c r="C1209" s="3"/>
      <c r="D1209" s="3"/>
      <c r="E1209" s="3"/>
      <c r="F1209" s="3"/>
      <c r="G1209" s="3"/>
      <c r="H1209" s="3"/>
      <c r="I1209" s="3"/>
      <c r="J1209" s="3"/>
      <c r="K1209" s="3"/>
      <c r="L1209" s="3"/>
      <c r="M1209" s="3"/>
      <c r="N1209" s="3"/>
      <c r="O1209" s="3"/>
      <c r="P1209" s="3"/>
      <c r="Q1209" s="3"/>
      <c r="R1209" s="3"/>
      <c r="S1209" s="3"/>
      <c r="T1209" s="3"/>
      <c r="U1209" s="3"/>
      <c r="V1209" s="3"/>
      <c r="W1209" s="3"/>
      <c r="X1209" s="3"/>
      <c r="Y1209" s="3"/>
      <c r="Z1209" s="3"/>
      <c r="AA1209" s="3"/>
      <c r="AB1209" s="3"/>
      <c r="AC1209" s="3"/>
    </row>
    <row r="1210" ht="15.75" customHeight="1">
      <c r="A1210" s="3"/>
      <c r="B1210" s="3"/>
      <c r="C1210" s="3"/>
      <c r="D1210" s="3"/>
      <c r="E1210" s="3"/>
      <c r="F1210" s="3"/>
      <c r="G1210" s="3"/>
      <c r="H1210" s="3"/>
      <c r="I1210" s="3"/>
      <c r="J1210" s="3"/>
      <c r="K1210" s="3"/>
      <c r="L1210" s="3"/>
      <c r="M1210" s="3"/>
      <c r="N1210" s="3"/>
      <c r="O1210" s="3"/>
      <c r="P1210" s="3"/>
      <c r="Q1210" s="3"/>
      <c r="R1210" s="3"/>
      <c r="S1210" s="3"/>
      <c r="T1210" s="3"/>
      <c r="U1210" s="3"/>
      <c r="V1210" s="3"/>
      <c r="W1210" s="3"/>
      <c r="X1210" s="3"/>
      <c r="Y1210" s="3"/>
      <c r="Z1210" s="3"/>
      <c r="AA1210" s="3"/>
      <c r="AB1210" s="3"/>
      <c r="AC1210" s="3"/>
    </row>
    <row r="1211" ht="15.75" customHeight="1">
      <c r="A1211" s="3"/>
      <c r="B1211" s="3"/>
      <c r="C1211" s="3"/>
      <c r="D1211" s="3"/>
      <c r="E1211" s="3"/>
      <c r="F1211" s="3"/>
      <c r="G1211" s="3"/>
      <c r="H1211" s="3"/>
      <c r="I1211" s="3"/>
      <c r="J1211" s="3"/>
      <c r="K1211" s="3"/>
      <c r="L1211" s="3"/>
      <c r="M1211" s="3"/>
      <c r="N1211" s="3"/>
      <c r="O1211" s="3"/>
      <c r="P1211" s="3"/>
      <c r="Q1211" s="3"/>
      <c r="R1211" s="3"/>
      <c r="S1211" s="3"/>
      <c r="T1211" s="3"/>
      <c r="U1211" s="3"/>
      <c r="V1211" s="3"/>
      <c r="W1211" s="3"/>
      <c r="X1211" s="3"/>
      <c r="Y1211" s="3"/>
      <c r="Z1211" s="3"/>
      <c r="AA1211" s="3"/>
      <c r="AB1211" s="3"/>
      <c r="AC1211" s="3"/>
    </row>
    <row r="1212" ht="15.75" customHeight="1">
      <c r="A1212" s="3"/>
      <c r="B1212" s="3"/>
      <c r="C1212" s="3"/>
      <c r="D1212" s="3"/>
      <c r="E1212" s="3"/>
      <c r="F1212" s="3"/>
      <c r="G1212" s="3"/>
      <c r="H1212" s="3"/>
      <c r="I1212" s="3"/>
      <c r="J1212" s="3"/>
      <c r="K1212" s="3"/>
      <c r="L1212" s="3"/>
      <c r="M1212" s="3"/>
      <c r="N1212" s="3"/>
      <c r="O1212" s="3"/>
      <c r="P1212" s="3"/>
      <c r="Q1212" s="3"/>
      <c r="R1212" s="3"/>
      <c r="S1212" s="3"/>
      <c r="T1212" s="3"/>
      <c r="U1212" s="3"/>
      <c r="V1212" s="3"/>
      <c r="W1212" s="3"/>
      <c r="X1212" s="3"/>
      <c r="Y1212" s="3"/>
      <c r="Z1212" s="3"/>
      <c r="AA1212" s="3"/>
      <c r="AB1212" s="3"/>
      <c r="AC1212" s="3"/>
    </row>
    <row r="1213" ht="15.75" customHeight="1">
      <c r="A1213" s="3"/>
      <c r="B1213" s="3"/>
      <c r="C1213" s="3"/>
      <c r="D1213" s="3"/>
      <c r="E1213" s="3"/>
      <c r="F1213" s="3"/>
      <c r="G1213" s="3"/>
      <c r="H1213" s="3"/>
      <c r="I1213" s="3"/>
      <c r="J1213" s="3"/>
      <c r="K1213" s="3"/>
      <c r="L1213" s="3"/>
      <c r="M1213" s="3"/>
      <c r="N1213" s="3"/>
      <c r="O1213" s="3"/>
      <c r="P1213" s="3"/>
      <c r="Q1213" s="3"/>
      <c r="R1213" s="3"/>
      <c r="S1213" s="3"/>
      <c r="T1213" s="3"/>
      <c r="U1213" s="3"/>
      <c r="V1213" s="3"/>
      <c r="W1213" s="3"/>
      <c r="X1213" s="3"/>
      <c r="Y1213" s="3"/>
      <c r="Z1213" s="3"/>
      <c r="AA1213" s="3"/>
      <c r="AB1213" s="3"/>
      <c r="AC1213" s="3"/>
    </row>
    <row r="1214" ht="15.75" customHeight="1">
      <c r="A1214" s="3"/>
      <c r="B1214" s="3"/>
      <c r="C1214" s="3"/>
      <c r="D1214" s="3"/>
      <c r="E1214" s="3"/>
      <c r="F1214" s="3"/>
      <c r="G1214" s="3"/>
      <c r="H1214" s="3"/>
      <c r="I1214" s="3"/>
      <c r="J1214" s="3"/>
      <c r="K1214" s="3"/>
      <c r="L1214" s="3"/>
      <c r="M1214" s="3"/>
      <c r="N1214" s="3"/>
      <c r="O1214" s="3"/>
      <c r="P1214" s="3"/>
      <c r="Q1214" s="3"/>
      <c r="R1214" s="3"/>
      <c r="S1214" s="3"/>
      <c r="T1214" s="3"/>
      <c r="U1214" s="3"/>
      <c r="V1214" s="3"/>
      <c r="W1214" s="3"/>
      <c r="X1214" s="3"/>
      <c r="Y1214" s="3"/>
      <c r="Z1214" s="3"/>
      <c r="AA1214" s="3"/>
      <c r="AB1214" s="3"/>
      <c r="AC1214" s="3"/>
    </row>
    <row r="1215" ht="15.75" customHeight="1">
      <c r="A1215" s="3"/>
      <c r="B1215" s="3"/>
      <c r="C1215" s="3"/>
      <c r="D1215" s="3"/>
      <c r="E1215" s="3"/>
      <c r="F1215" s="3"/>
      <c r="G1215" s="3"/>
      <c r="H1215" s="3"/>
      <c r="I1215" s="3"/>
      <c r="J1215" s="3"/>
      <c r="K1215" s="3"/>
      <c r="L1215" s="3"/>
      <c r="M1215" s="3"/>
      <c r="N1215" s="3"/>
      <c r="O1215" s="3"/>
      <c r="P1215" s="3"/>
      <c r="Q1215" s="3"/>
      <c r="R1215" s="3"/>
      <c r="S1215" s="3"/>
      <c r="T1215" s="3"/>
      <c r="U1215" s="3"/>
      <c r="V1215" s="3"/>
      <c r="W1215" s="3"/>
      <c r="X1215" s="3"/>
      <c r="Y1215" s="3"/>
      <c r="Z1215" s="3"/>
      <c r="AA1215" s="3"/>
      <c r="AB1215" s="3"/>
      <c r="AC1215" s="3"/>
    </row>
    <row r="1216" ht="15.75" customHeight="1">
      <c r="A1216" s="3"/>
      <c r="B1216" s="3"/>
      <c r="C1216" s="3"/>
      <c r="D1216" s="3"/>
      <c r="E1216" s="3"/>
      <c r="F1216" s="3"/>
      <c r="G1216" s="3"/>
      <c r="H1216" s="3"/>
      <c r="I1216" s="3"/>
      <c r="J1216" s="3"/>
      <c r="K1216" s="3"/>
      <c r="L1216" s="3"/>
      <c r="M1216" s="3"/>
      <c r="N1216" s="3"/>
      <c r="O1216" s="3"/>
      <c r="P1216" s="3"/>
      <c r="Q1216" s="3"/>
      <c r="R1216" s="3"/>
      <c r="S1216" s="3"/>
      <c r="T1216" s="3"/>
      <c r="U1216" s="3"/>
      <c r="V1216" s="3"/>
      <c r="W1216" s="3"/>
      <c r="X1216" s="3"/>
      <c r="Y1216" s="3"/>
      <c r="Z1216" s="3"/>
      <c r="AA1216" s="3"/>
      <c r="AB1216" s="3"/>
      <c r="AC1216" s="3"/>
    </row>
    <row r="1217" ht="15.75" customHeight="1">
      <c r="A1217" s="3"/>
      <c r="B1217" s="3"/>
      <c r="C1217" s="3"/>
      <c r="D1217" s="3"/>
      <c r="E1217" s="3"/>
      <c r="F1217" s="3"/>
      <c r="G1217" s="3"/>
      <c r="H1217" s="3"/>
      <c r="I1217" s="3"/>
      <c r="J1217" s="3"/>
      <c r="K1217" s="3"/>
      <c r="L1217" s="3"/>
      <c r="M1217" s="3"/>
      <c r="N1217" s="3"/>
      <c r="O1217" s="3"/>
      <c r="P1217" s="3"/>
      <c r="Q1217" s="3"/>
      <c r="R1217" s="3"/>
      <c r="S1217" s="3"/>
      <c r="T1217" s="3"/>
      <c r="U1217" s="3"/>
      <c r="V1217" s="3"/>
      <c r="W1217" s="3"/>
      <c r="X1217" s="3"/>
      <c r="Y1217" s="3"/>
      <c r="Z1217" s="3"/>
      <c r="AA1217" s="3"/>
      <c r="AB1217" s="3"/>
      <c r="AC1217" s="3"/>
    </row>
    <row r="1218" ht="15.75" customHeight="1">
      <c r="A1218" s="3"/>
      <c r="B1218" s="3"/>
      <c r="C1218" s="3"/>
      <c r="D1218" s="3"/>
      <c r="E1218" s="3"/>
      <c r="F1218" s="3"/>
      <c r="G1218" s="3"/>
      <c r="H1218" s="3"/>
      <c r="I1218" s="3"/>
      <c r="J1218" s="3"/>
      <c r="K1218" s="3"/>
      <c r="L1218" s="3"/>
      <c r="M1218" s="3"/>
      <c r="N1218" s="3"/>
      <c r="O1218" s="3"/>
      <c r="P1218" s="3"/>
      <c r="Q1218" s="3"/>
      <c r="R1218" s="3"/>
      <c r="S1218" s="3"/>
      <c r="T1218" s="3"/>
      <c r="U1218" s="3"/>
      <c r="V1218" s="3"/>
      <c r="W1218" s="3"/>
      <c r="X1218" s="3"/>
      <c r="Y1218" s="3"/>
      <c r="Z1218" s="3"/>
      <c r="AA1218" s="3"/>
      <c r="AB1218" s="3"/>
      <c r="AC1218" s="3"/>
    </row>
    <row r="1219" ht="15.75" customHeight="1">
      <c r="A1219" s="3"/>
      <c r="B1219" s="3"/>
      <c r="C1219" s="3"/>
      <c r="D1219" s="3"/>
      <c r="E1219" s="3"/>
      <c r="F1219" s="3"/>
      <c r="G1219" s="3"/>
      <c r="H1219" s="3"/>
      <c r="I1219" s="3"/>
      <c r="J1219" s="3"/>
      <c r="K1219" s="3"/>
      <c r="L1219" s="3"/>
      <c r="M1219" s="3"/>
      <c r="N1219" s="3"/>
      <c r="O1219" s="3"/>
      <c r="P1219" s="3"/>
      <c r="Q1219" s="3"/>
      <c r="R1219" s="3"/>
      <c r="S1219" s="3"/>
      <c r="T1219" s="3"/>
      <c r="U1219" s="3"/>
      <c r="V1219" s="3"/>
      <c r="W1219" s="3"/>
      <c r="X1219" s="3"/>
      <c r="Y1219" s="3"/>
      <c r="Z1219" s="3"/>
      <c r="AA1219" s="3"/>
      <c r="AB1219" s="3"/>
      <c r="AC1219" s="3"/>
    </row>
    <row r="1220" ht="15.75" customHeight="1">
      <c r="A1220" s="3"/>
      <c r="B1220" s="3"/>
      <c r="C1220" s="3"/>
      <c r="D1220" s="3"/>
      <c r="E1220" s="3"/>
      <c r="F1220" s="3"/>
      <c r="G1220" s="3"/>
      <c r="H1220" s="3"/>
      <c r="I1220" s="3"/>
      <c r="J1220" s="3"/>
      <c r="K1220" s="3"/>
      <c r="L1220" s="3"/>
      <c r="M1220" s="3"/>
      <c r="N1220" s="3"/>
      <c r="O1220" s="3"/>
      <c r="P1220" s="3"/>
      <c r="Q1220" s="3"/>
      <c r="R1220" s="3"/>
      <c r="S1220" s="3"/>
      <c r="T1220" s="3"/>
      <c r="U1220" s="3"/>
      <c r="V1220" s="3"/>
      <c r="W1220" s="3"/>
      <c r="X1220" s="3"/>
      <c r="Y1220" s="3"/>
      <c r="Z1220" s="3"/>
      <c r="AA1220" s="3"/>
      <c r="AB1220" s="3"/>
      <c r="AC1220" s="3"/>
    </row>
    <row r="1221" ht="15.75" customHeight="1">
      <c r="A1221" s="3"/>
      <c r="B1221" s="3"/>
      <c r="C1221" s="3"/>
      <c r="D1221" s="3"/>
      <c r="E1221" s="3"/>
      <c r="F1221" s="3"/>
      <c r="G1221" s="3"/>
      <c r="H1221" s="3"/>
      <c r="I1221" s="3"/>
      <c r="J1221" s="3"/>
      <c r="K1221" s="3"/>
      <c r="L1221" s="3"/>
      <c r="M1221" s="3"/>
      <c r="N1221" s="3"/>
      <c r="O1221" s="3"/>
      <c r="P1221" s="3"/>
      <c r="Q1221" s="3"/>
      <c r="R1221" s="3"/>
      <c r="S1221" s="3"/>
      <c r="T1221" s="3"/>
      <c r="U1221" s="3"/>
      <c r="V1221" s="3"/>
      <c r="W1221" s="3"/>
      <c r="X1221" s="3"/>
      <c r="Y1221" s="3"/>
      <c r="Z1221" s="3"/>
      <c r="AA1221" s="3"/>
      <c r="AB1221" s="3"/>
      <c r="AC1221" s="3"/>
    </row>
    <row r="1222" ht="15.75" customHeight="1">
      <c r="A1222" s="3"/>
      <c r="B1222" s="3"/>
      <c r="C1222" s="3"/>
      <c r="D1222" s="3"/>
      <c r="E1222" s="3"/>
      <c r="F1222" s="3"/>
      <c r="G1222" s="3"/>
      <c r="H1222" s="3"/>
      <c r="I1222" s="3"/>
      <c r="J1222" s="3"/>
      <c r="K1222" s="3"/>
      <c r="L1222" s="3"/>
      <c r="M1222" s="3"/>
      <c r="N1222" s="3"/>
      <c r="O1222" s="3"/>
      <c r="P1222" s="3"/>
      <c r="Q1222" s="3"/>
      <c r="R1222" s="3"/>
      <c r="S1222" s="3"/>
      <c r="T1222" s="3"/>
      <c r="U1222" s="3"/>
      <c r="V1222" s="3"/>
      <c r="W1222" s="3"/>
      <c r="X1222" s="3"/>
      <c r="Y1222" s="3"/>
      <c r="Z1222" s="3"/>
      <c r="AA1222" s="3"/>
      <c r="AB1222" s="3"/>
      <c r="AC1222" s="3"/>
    </row>
    <row r="1223" ht="15.75" customHeight="1">
      <c r="A1223" s="3"/>
      <c r="B1223" s="3"/>
      <c r="C1223" s="3"/>
      <c r="D1223" s="3"/>
      <c r="E1223" s="3"/>
      <c r="F1223" s="3"/>
      <c r="G1223" s="3"/>
      <c r="H1223" s="3"/>
      <c r="I1223" s="3"/>
      <c r="J1223" s="3"/>
      <c r="K1223" s="3"/>
      <c r="L1223" s="3"/>
      <c r="M1223" s="3"/>
      <c r="N1223" s="3"/>
      <c r="O1223" s="3"/>
      <c r="P1223" s="3"/>
      <c r="Q1223" s="3"/>
      <c r="R1223" s="3"/>
      <c r="S1223" s="3"/>
      <c r="T1223" s="3"/>
      <c r="U1223" s="3"/>
      <c r="V1223" s="3"/>
      <c r="W1223" s="3"/>
      <c r="X1223" s="3"/>
      <c r="Y1223" s="3"/>
      <c r="Z1223" s="3"/>
      <c r="AA1223" s="3"/>
      <c r="AB1223" s="3"/>
      <c r="AC1223" s="3"/>
    </row>
    <row r="1224" ht="15.75" customHeight="1">
      <c r="A1224" s="3"/>
      <c r="B1224" s="3"/>
      <c r="C1224" s="3"/>
      <c r="D1224" s="3"/>
      <c r="E1224" s="3"/>
      <c r="F1224" s="3"/>
      <c r="G1224" s="3"/>
      <c r="H1224" s="3"/>
      <c r="I1224" s="3"/>
      <c r="J1224" s="3"/>
      <c r="K1224" s="3"/>
      <c r="L1224" s="3"/>
      <c r="M1224" s="3"/>
      <c r="N1224" s="3"/>
      <c r="O1224" s="3"/>
      <c r="P1224" s="3"/>
      <c r="Q1224" s="3"/>
      <c r="R1224" s="3"/>
      <c r="S1224" s="3"/>
      <c r="T1224" s="3"/>
      <c r="U1224" s="3"/>
      <c r="V1224" s="3"/>
      <c r="W1224" s="3"/>
      <c r="X1224" s="3"/>
      <c r="Y1224" s="3"/>
      <c r="Z1224" s="3"/>
      <c r="AA1224" s="3"/>
      <c r="AB1224" s="3"/>
      <c r="AC1224" s="3"/>
    </row>
    <row r="1225" ht="15.75" customHeight="1">
      <c r="A1225" s="3"/>
      <c r="B1225" s="3"/>
      <c r="C1225" s="3"/>
      <c r="D1225" s="3"/>
      <c r="E1225" s="3"/>
      <c r="F1225" s="3"/>
      <c r="G1225" s="3"/>
      <c r="H1225" s="3"/>
      <c r="I1225" s="3"/>
      <c r="J1225" s="3"/>
      <c r="K1225" s="3"/>
      <c r="L1225" s="3"/>
      <c r="M1225" s="3"/>
      <c r="N1225" s="3"/>
      <c r="O1225" s="3"/>
      <c r="P1225" s="3"/>
      <c r="Q1225" s="3"/>
      <c r="R1225" s="3"/>
      <c r="S1225" s="3"/>
      <c r="T1225" s="3"/>
      <c r="U1225" s="3"/>
      <c r="V1225" s="3"/>
      <c r="W1225" s="3"/>
      <c r="X1225" s="3"/>
      <c r="Y1225" s="3"/>
      <c r="Z1225" s="3"/>
      <c r="AA1225" s="3"/>
      <c r="AB1225" s="3"/>
      <c r="AC1225" s="3"/>
    </row>
    <row r="1226" ht="15.75" customHeight="1">
      <c r="A1226" s="3"/>
      <c r="B1226" s="3"/>
      <c r="C1226" s="3"/>
      <c r="D1226" s="3"/>
      <c r="E1226" s="3"/>
      <c r="F1226" s="3"/>
      <c r="G1226" s="3"/>
      <c r="H1226" s="3"/>
      <c r="I1226" s="3"/>
      <c r="J1226" s="3"/>
      <c r="K1226" s="3"/>
      <c r="L1226" s="3"/>
      <c r="M1226" s="3"/>
      <c r="N1226" s="3"/>
      <c r="O1226" s="3"/>
      <c r="P1226" s="3"/>
      <c r="Q1226" s="3"/>
      <c r="R1226" s="3"/>
      <c r="S1226" s="3"/>
      <c r="T1226" s="3"/>
      <c r="U1226" s="3"/>
      <c r="V1226" s="3"/>
      <c r="W1226" s="3"/>
      <c r="X1226" s="3"/>
      <c r="Y1226" s="3"/>
      <c r="Z1226" s="3"/>
      <c r="AA1226" s="3"/>
      <c r="AB1226" s="3"/>
      <c r="AC1226" s="3"/>
    </row>
    <row r="1227" ht="15.75" customHeight="1">
      <c r="A1227" s="3"/>
      <c r="B1227" s="3"/>
      <c r="C1227" s="3"/>
      <c r="D1227" s="3"/>
      <c r="E1227" s="3"/>
      <c r="F1227" s="3"/>
      <c r="G1227" s="3"/>
      <c r="H1227" s="3"/>
      <c r="I1227" s="3"/>
      <c r="J1227" s="3"/>
      <c r="K1227" s="3"/>
      <c r="L1227" s="3"/>
      <c r="M1227" s="3"/>
      <c r="N1227" s="3"/>
      <c r="O1227" s="3"/>
      <c r="P1227" s="3"/>
      <c r="Q1227" s="3"/>
      <c r="R1227" s="3"/>
      <c r="S1227" s="3"/>
      <c r="T1227" s="3"/>
      <c r="U1227" s="3"/>
      <c r="V1227" s="3"/>
      <c r="W1227" s="3"/>
      <c r="X1227" s="3"/>
      <c r="Y1227" s="3"/>
      <c r="Z1227" s="3"/>
      <c r="AA1227" s="3"/>
      <c r="AB1227" s="3"/>
      <c r="AC1227" s="3"/>
    </row>
    <row r="1228" ht="15.75" customHeight="1">
      <c r="A1228" s="3"/>
      <c r="B1228" s="3"/>
      <c r="C1228" s="3"/>
      <c r="D1228" s="3"/>
      <c r="E1228" s="3"/>
      <c r="F1228" s="3"/>
      <c r="G1228" s="3"/>
      <c r="H1228" s="3"/>
      <c r="I1228" s="3"/>
      <c r="J1228" s="3"/>
      <c r="K1228" s="3"/>
      <c r="L1228" s="3"/>
      <c r="M1228" s="3"/>
      <c r="N1228" s="3"/>
      <c r="O1228" s="3"/>
      <c r="P1228" s="3"/>
      <c r="Q1228" s="3"/>
      <c r="R1228" s="3"/>
      <c r="S1228" s="3"/>
      <c r="T1228" s="3"/>
      <c r="U1228" s="3"/>
      <c r="V1228" s="3"/>
      <c r="W1228" s="3"/>
      <c r="X1228" s="3"/>
      <c r="Y1228" s="3"/>
      <c r="Z1228" s="3"/>
      <c r="AA1228" s="3"/>
      <c r="AB1228" s="3"/>
      <c r="AC1228" s="3"/>
    </row>
    <row r="1229" ht="15.75" customHeight="1">
      <c r="A1229" s="3"/>
      <c r="B1229" s="3"/>
      <c r="C1229" s="3"/>
      <c r="D1229" s="3"/>
      <c r="E1229" s="3"/>
      <c r="F1229" s="3"/>
      <c r="G1229" s="3"/>
      <c r="H1229" s="3"/>
      <c r="I1229" s="3"/>
      <c r="J1229" s="3"/>
      <c r="K1229" s="3"/>
      <c r="L1229" s="3"/>
      <c r="M1229" s="3"/>
      <c r="N1229" s="3"/>
      <c r="O1229" s="3"/>
      <c r="P1229" s="3"/>
      <c r="Q1229" s="3"/>
      <c r="R1229" s="3"/>
      <c r="S1229" s="3"/>
      <c r="T1229" s="3"/>
      <c r="U1229" s="3"/>
      <c r="V1229" s="3"/>
      <c r="W1229" s="3"/>
      <c r="X1229" s="3"/>
      <c r="Y1229" s="3"/>
      <c r="Z1229" s="3"/>
      <c r="AA1229" s="3"/>
      <c r="AB1229" s="3"/>
      <c r="AC1229" s="3"/>
    </row>
    <row r="1230" ht="15.75" customHeight="1">
      <c r="A1230" s="3"/>
      <c r="B1230" s="3"/>
      <c r="C1230" s="3"/>
      <c r="D1230" s="3"/>
      <c r="E1230" s="3"/>
      <c r="F1230" s="3"/>
      <c r="G1230" s="3"/>
      <c r="H1230" s="3"/>
      <c r="I1230" s="3"/>
      <c r="J1230" s="3"/>
      <c r="K1230" s="3"/>
      <c r="L1230" s="3"/>
      <c r="M1230" s="3"/>
      <c r="N1230" s="3"/>
      <c r="O1230" s="3"/>
      <c r="P1230" s="3"/>
      <c r="Q1230" s="3"/>
      <c r="R1230" s="3"/>
      <c r="S1230" s="3"/>
      <c r="T1230" s="3"/>
      <c r="U1230" s="3"/>
      <c r="V1230" s="3"/>
      <c r="W1230" s="3"/>
      <c r="X1230" s="3"/>
      <c r="Y1230" s="3"/>
      <c r="Z1230" s="3"/>
      <c r="AA1230" s="3"/>
      <c r="AB1230" s="3"/>
      <c r="AC1230" s="3"/>
    </row>
    <row r="1231" ht="15.75" customHeight="1">
      <c r="A1231" s="3"/>
      <c r="B1231" s="3"/>
      <c r="C1231" s="3"/>
      <c r="D1231" s="3"/>
      <c r="E1231" s="3"/>
      <c r="F1231" s="3"/>
      <c r="G1231" s="3"/>
      <c r="H1231" s="3"/>
      <c r="I1231" s="3"/>
      <c r="J1231" s="3"/>
      <c r="K1231" s="3"/>
      <c r="L1231" s="3"/>
      <c r="M1231" s="3"/>
      <c r="N1231" s="3"/>
      <c r="O1231" s="3"/>
      <c r="P1231" s="3"/>
      <c r="Q1231" s="3"/>
      <c r="R1231" s="3"/>
      <c r="S1231" s="3"/>
      <c r="T1231" s="3"/>
      <c r="U1231" s="3"/>
      <c r="V1231" s="3"/>
      <c r="W1231" s="3"/>
      <c r="X1231" s="3"/>
      <c r="Y1231" s="3"/>
      <c r="Z1231" s="3"/>
      <c r="AA1231" s="3"/>
      <c r="AB1231" s="3"/>
      <c r="AC1231" s="3"/>
    </row>
    <row r="1232" ht="15.75" customHeight="1">
      <c r="A1232" s="3"/>
      <c r="B1232" s="3"/>
      <c r="C1232" s="3"/>
      <c r="D1232" s="3"/>
      <c r="E1232" s="3"/>
      <c r="F1232" s="3"/>
      <c r="G1232" s="3"/>
      <c r="H1232" s="3"/>
      <c r="I1232" s="3"/>
      <c r="J1232" s="3"/>
      <c r="K1232" s="3"/>
      <c r="L1232" s="3"/>
      <c r="M1232" s="3"/>
      <c r="N1232" s="3"/>
      <c r="O1232" s="3"/>
      <c r="P1232" s="3"/>
      <c r="Q1232" s="3"/>
      <c r="R1232" s="3"/>
      <c r="S1232" s="3"/>
      <c r="T1232" s="3"/>
      <c r="U1232" s="3"/>
      <c r="V1232" s="3"/>
      <c r="W1232" s="3"/>
      <c r="X1232" s="3"/>
      <c r="Y1232" s="3"/>
      <c r="Z1232" s="3"/>
      <c r="AA1232" s="3"/>
      <c r="AB1232" s="3"/>
      <c r="AC1232" s="3"/>
    </row>
    <row r="1233" ht="15.75" customHeight="1">
      <c r="A1233" s="3"/>
      <c r="B1233" s="3"/>
      <c r="C1233" s="3"/>
      <c r="D1233" s="3"/>
      <c r="E1233" s="3"/>
      <c r="F1233" s="3"/>
      <c r="G1233" s="3"/>
      <c r="H1233" s="3"/>
      <c r="I1233" s="3"/>
      <c r="J1233" s="3"/>
      <c r="K1233" s="3"/>
      <c r="L1233" s="3"/>
      <c r="M1233" s="3"/>
      <c r="N1233" s="3"/>
      <c r="O1233" s="3"/>
      <c r="P1233" s="3"/>
      <c r="Q1233" s="3"/>
      <c r="R1233" s="3"/>
      <c r="S1233" s="3"/>
      <c r="T1233" s="3"/>
      <c r="U1233" s="3"/>
      <c r="V1233" s="3"/>
      <c r="W1233" s="3"/>
      <c r="X1233" s="3"/>
      <c r="Y1233" s="3"/>
      <c r="Z1233" s="3"/>
      <c r="AA1233" s="3"/>
      <c r="AB1233" s="3"/>
      <c r="AC1233" s="3"/>
    </row>
    <row r="1234" ht="15.75" customHeight="1">
      <c r="A1234" s="3"/>
      <c r="B1234" s="3"/>
      <c r="C1234" s="3"/>
      <c r="D1234" s="3"/>
      <c r="E1234" s="3"/>
      <c r="F1234" s="3"/>
      <c r="G1234" s="3"/>
      <c r="H1234" s="3"/>
      <c r="I1234" s="3"/>
      <c r="J1234" s="3"/>
      <c r="K1234" s="3"/>
      <c r="L1234" s="3"/>
      <c r="M1234" s="3"/>
      <c r="N1234" s="3"/>
      <c r="O1234" s="3"/>
      <c r="P1234" s="3"/>
      <c r="Q1234" s="3"/>
      <c r="R1234" s="3"/>
      <c r="S1234" s="3"/>
      <c r="T1234" s="3"/>
      <c r="U1234" s="3"/>
      <c r="V1234" s="3"/>
      <c r="W1234" s="3"/>
      <c r="X1234" s="3"/>
      <c r="Y1234" s="3"/>
      <c r="Z1234" s="3"/>
      <c r="AA1234" s="3"/>
      <c r="AB1234" s="3"/>
      <c r="AC1234" s="3"/>
    </row>
    <row r="1235" ht="15.75" customHeight="1">
      <c r="A1235" s="3"/>
      <c r="B1235" s="3"/>
      <c r="C1235" s="3"/>
      <c r="D1235" s="3"/>
      <c r="E1235" s="3"/>
      <c r="F1235" s="3"/>
      <c r="G1235" s="3"/>
      <c r="H1235" s="3"/>
      <c r="I1235" s="3"/>
      <c r="J1235" s="3"/>
      <c r="K1235" s="3"/>
      <c r="L1235" s="3"/>
      <c r="M1235" s="3"/>
      <c r="N1235" s="3"/>
      <c r="O1235" s="3"/>
      <c r="P1235" s="3"/>
      <c r="Q1235" s="3"/>
      <c r="R1235" s="3"/>
      <c r="S1235" s="3"/>
      <c r="T1235" s="3"/>
      <c r="U1235" s="3"/>
      <c r="V1235" s="3"/>
      <c r="W1235" s="3"/>
      <c r="X1235" s="3"/>
      <c r="Y1235" s="3"/>
      <c r="Z1235" s="3"/>
      <c r="AA1235" s="3"/>
      <c r="AB1235" s="3"/>
      <c r="AC1235" s="3"/>
    </row>
    <row r="1236" ht="15.75" customHeight="1">
      <c r="A1236" s="3"/>
      <c r="B1236" s="3"/>
      <c r="C1236" s="3"/>
      <c r="D1236" s="3"/>
      <c r="E1236" s="3"/>
      <c r="F1236" s="3"/>
      <c r="G1236" s="3"/>
      <c r="H1236" s="3"/>
      <c r="I1236" s="3"/>
      <c r="J1236" s="3"/>
      <c r="K1236" s="3"/>
      <c r="L1236" s="3"/>
      <c r="M1236" s="3"/>
      <c r="N1236" s="3"/>
      <c r="O1236" s="3"/>
      <c r="P1236" s="3"/>
      <c r="Q1236" s="3"/>
      <c r="R1236" s="3"/>
      <c r="S1236" s="3"/>
      <c r="T1236" s="3"/>
      <c r="U1236" s="3"/>
      <c r="V1236" s="3"/>
      <c r="W1236" s="3"/>
      <c r="X1236" s="3"/>
      <c r="Y1236" s="3"/>
      <c r="Z1236" s="3"/>
      <c r="AA1236" s="3"/>
      <c r="AB1236" s="3"/>
      <c r="AC1236" s="3"/>
    </row>
    <row r="1237" ht="15.75" customHeight="1">
      <c r="A1237" s="3"/>
      <c r="B1237" s="3"/>
      <c r="C1237" s="3"/>
      <c r="D1237" s="3"/>
      <c r="E1237" s="3"/>
      <c r="F1237" s="3"/>
      <c r="G1237" s="3"/>
      <c r="H1237" s="3"/>
      <c r="I1237" s="3"/>
      <c r="J1237" s="3"/>
      <c r="K1237" s="3"/>
      <c r="L1237" s="3"/>
      <c r="M1237" s="3"/>
      <c r="N1237" s="3"/>
      <c r="O1237" s="3"/>
      <c r="P1237" s="3"/>
      <c r="Q1237" s="3"/>
      <c r="R1237" s="3"/>
      <c r="S1237" s="3"/>
      <c r="T1237" s="3"/>
      <c r="U1237" s="3"/>
      <c r="V1237" s="3"/>
      <c r="W1237" s="3"/>
      <c r="X1237" s="3"/>
      <c r="Y1237" s="3"/>
      <c r="Z1237" s="3"/>
      <c r="AA1237" s="3"/>
      <c r="AB1237" s="3"/>
      <c r="AC1237" s="3"/>
    </row>
    <row r="1238" ht="15.75" customHeight="1">
      <c r="A1238" s="3"/>
      <c r="B1238" s="3"/>
      <c r="C1238" s="3"/>
      <c r="D1238" s="3"/>
      <c r="E1238" s="3"/>
      <c r="F1238" s="3"/>
      <c r="G1238" s="3"/>
      <c r="H1238" s="3"/>
      <c r="I1238" s="3"/>
      <c r="J1238" s="3"/>
      <c r="K1238" s="3"/>
      <c r="L1238" s="3"/>
      <c r="M1238" s="3"/>
      <c r="N1238" s="3"/>
      <c r="O1238" s="3"/>
      <c r="P1238" s="3"/>
      <c r="Q1238" s="3"/>
      <c r="R1238" s="3"/>
      <c r="S1238" s="3"/>
      <c r="T1238" s="3"/>
      <c r="U1238" s="3"/>
      <c r="V1238" s="3"/>
      <c r="W1238" s="3"/>
      <c r="X1238" s="3"/>
      <c r="Y1238" s="3"/>
      <c r="Z1238" s="3"/>
      <c r="AA1238" s="3"/>
      <c r="AB1238" s="3"/>
      <c r="AC1238" s="3"/>
    </row>
    <row r="1239" ht="15.75" customHeight="1">
      <c r="A1239" s="3"/>
      <c r="B1239" s="3"/>
      <c r="C1239" s="3"/>
      <c r="D1239" s="3"/>
      <c r="E1239" s="3"/>
      <c r="F1239" s="3"/>
      <c r="G1239" s="3"/>
      <c r="H1239" s="3"/>
      <c r="I1239" s="3"/>
      <c r="J1239" s="3"/>
      <c r="K1239" s="3"/>
      <c r="L1239" s="3"/>
      <c r="M1239" s="3"/>
      <c r="N1239" s="3"/>
      <c r="O1239" s="3"/>
      <c r="P1239" s="3"/>
      <c r="Q1239" s="3"/>
      <c r="R1239" s="3"/>
      <c r="S1239" s="3"/>
      <c r="T1239" s="3"/>
      <c r="U1239" s="3"/>
      <c r="V1239" s="3"/>
      <c r="W1239" s="3"/>
      <c r="X1239" s="3"/>
      <c r="Y1239" s="3"/>
      <c r="Z1239" s="3"/>
      <c r="AA1239" s="3"/>
      <c r="AB1239" s="3"/>
      <c r="AC1239" s="3"/>
    </row>
    <row r="1240" ht="15.75" customHeight="1">
      <c r="A1240" s="3"/>
      <c r="B1240" s="3"/>
      <c r="C1240" s="3"/>
      <c r="D1240" s="3"/>
      <c r="E1240" s="3"/>
      <c r="F1240" s="3"/>
      <c r="G1240" s="3"/>
      <c r="H1240" s="3"/>
      <c r="I1240" s="3"/>
      <c r="J1240" s="3"/>
      <c r="K1240" s="3"/>
      <c r="L1240" s="3"/>
      <c r="M1240" s="3"/>
      <c r="N1240" s="3"/>
      <c r="O1240" s="3"/>
      <c r="P1240" s="3"/>
      <c r="Q1240" s="3"/>
      <c r="R1240" s="3"/>
      <c r="S1240" s="3"/>
      <c r="T1240" s="3"/>
      <c r="U1240" s="3"/>
      <c r="V1240" s="3"/>
      <c r="W1240" s="3"/>
      <c r="X1240" s="3"/>
      <c r="Y1240" s="3"/>
      <c r="Z1240" s="3"/>
      <c r="AA1240" s="3"/>
      <c r="AB1240" s="3"/>
      <c r="AC1240" s="3"/>
    </row>
    <row r="1241" ht="15.75" customHeight="1">
      <c r="A1241" s="3"/>
      <c r="B1241" s="3"/>
      <c r="C1241" s="3"/>
      <c r="D1241" s="3"/>
      <c r="E1241" s="3"/>
      <c r="F1241" s="3"/>
      <c r="G1241" s="3"/>
      <c r="H1241" s="3"/>
      <c r="I1241" s="3"/>
      <c r="J1241" s="3"/>
      <c r="K1241" s="3"/>
      <c r="L1241" s="3"/>
      <c r="M1241" s="3"/>
      <c r="N1241" s="3"/>
      <c r="O1241" s="3"/>
      <c r="P1241" s="3"/>
      <c r="Q1241" s="3"/>
      <c r="R1241" s="3"/>
      <c r="S1241" s="3"/>
      <c r="T1241" s="3"/>
      <c r="U1241" s="3"/>
      <c r="V1241" s="3"/>
      <c r="W1241" s="3"/>
      <c r="X1241" s="3"/>
      <c r="Y1241" s="3"/>
      <c r="Z1241" s="3"/>
      <c r="AA1241" s="3"/>
      <c r="AB1241" s="3"/>
      <c r="AC1241" s="3"/>
    </row>
    <row r="1242" ht="15.75" customHeight="1">
      <c r="A1242" s="3"/>
      <c r="B1242" s="3"/>
      <c r="C1242" s="3"/>
      <c r="D1242" s="3"/>
      <c r="E1242" s="3"/>
      <c r="F1242" s="3"/>
      <c r="G1242" s="3"/>
      <c r="H1242" s="3"/>
      <c r="I1242" s="3"/>
      <c r="J1242" s="3"/>
      <c r="K1242" s="3"/>
      <c r="L1242" s="3"/>
      <c r="M1242" s="3"/>
      <c r="N1242" s="3"/>
      <c r="O1242" s="3"/>
      <c r="P1242" s="3"/>
      <c r="Q1242" s="3"/>
      <c r="R1242" s="3"/>
      <c r="S1242" s="3"/>
      <c r="T1242" s="3"/>
      <c r="U1242" s="3"/>
      <c r="V1242" s="3"/>
      <c r="W1242" s="3"/>
      <c r="X1242" s="3"/>
      <c r="Y1242" s="3"/>
      <c r="Z1242" s="3"/>
      <c r="AA1242" s="3"/>
      <c r="AB1242" s="3"/>
      <c r="AC1242" s="3"/>
    </row>
    <row r="1243" ht="15.75" customHeight="1">
      <c r="A1243" s="3"/>
      <c r="B1243" s="3"/>
      <c r="C1243" s="3"/>
      <c r="D1243" s="3"/>
      <c r="E1243" s="3"/>
      <c r="F1243" s="3"/>
      <c r="G1243" s="3"/>
      <c r="H1243" s="3"/>
      <c r="I1243" s="3"/>
      <c r="J1243" s="3"/>
      <c r="K1243" s="3"/>
      <c r="L1243" s="3"/>
      <c r="M1243" s="3"/>
      <c r="N1243" s="3"/>
      <c r="O1243" s="3"/>
      <c r="P1243" s="3"/>
      <c r="Q1243" s="3"/>
      <c r="R1243" s="3"/>
      <c r="S1243" s="3"/>
      <c r="T1243" s="3"/>
      <c r="U1243" s="3"/>
      <c r="V1243" s="3"/>
      <c r="W1243" s="3"/>
      <c r="X1243" s="3"/>
      <c r="Y1243" s="3"/>
      <c r="Z1243" s="3"/>
      <c r="AA1243" s="3"/>
      <c r="AB1243" s="3"/>
      <c r="AC1243" s="3"/>
    </row>
    <row r="1244" ht="15.75" customHeight="1">
      <c r="A1244" s="3"/>
      <c r="B1244" s="3"/>
      <c r="C1244" s="3"/>
      <c r="D1244" s="3"/>
      <c r="E1244" s="3"/>
      <c r="F1244" s="3"/>
      <c r="G1244" s="3"/>
      <c r="H1244" s="3"/>
      <c r="I1244" s="3"/>
      <c r="J1244" s="3"/>
      <c r="K1244" s="3"/>
      <c r="L1244" s="3"/>
      <c r="M1244" s="3"/>
      <c r="N1244" s="3"/>
      <c r="O1244" s="3"/>
      <c r="P1244" s="3"/>
      <c r="Q1244" s="3"/>
      <c r="R1244" s="3"/>
      <c r="S1244" s="3"/>
      <c r="T1244" s="3"/>
      <c r="U1244" s="3"/>
      <c r="V1244" s="3"/>
      <c r="W1244" s="3"/>
      <c r="X1244" s="3"/>
      <c r="Y1244" s="3"/>
      <c r="Z1244" s="3"/>
      <c r="AA1244" s="3"/>
      <c r="AB1244" s="3"/>
      <c r="AC1244" s="3"/>
    </row>
    <row r="1245" ht="15.75" customHeight="1">
      <c r="A1245" s="3"/>
      <c r="B1245" s="3"/>
      <c r="C1245" s="3"/>
      <c r="D1245" s="3"/>
      <c r="E1245" s="3"/>
      <c r="F1245" s="3"/>
      <c r="G1245" s="3"/>
      <c r="H1245" s="3"/>
      <c r="I1245" s="3"/>
      <c r="J1245" s="3"/>
      <c r="K1245" s="3"/>
      <c r="L1245" s="3"/>
      <c r="M1245" s="3"/>
      <c r="N1245" s="3"/>
      <c r="O1245" s="3"/>
      <c r="P1245" s="3"/>
      <c r="Q1245" s="3"/>
      <c r="R1245" s="3"/>
      <c r="S1245" s="3"/>
      <c r="T1245" s="3"/>
      <c r="U1245" s="3"/>
      <c r="V1245" s="3"/>
      <c r="W1245" s="3"/>
      <c r="X1245" s="3"/>
      <c r="Y1245" s="3"/>
      <c r="Z1245" s="3"/>
      <c r="AA1245" s="3"/>
      <c r="AB1245" s="3"/>
      <c r="AC1245" s="3"/>
    </row>
    <row r="1246" ht="15.75" customHeight="1">
      <c r="A1246" s="3"/>
      <c r="B1246" s="3"/>
      <c r="C1246" s="3"/>
      <c r="D1246" s="3"/>
      <c r="E1246" s="3"/>
      <c r="F1246" s="3"/>
      <c r="G1246" s="3"/>
      <c r="H1246" s="3"/>
      <c r="I1246" s="3"/>
      <c r="J1246" s="3"/>
      <c r="K1246" s="3"/>
      <c r="L1246" s="3"/>
      <c r="M1246" s="3"/>
      <c r="N1246" s="3"/>
      <c r="O1246" s="3"/>
      <c r="P1246" s="3"/>
      <c r="Q1246" s="3"/>
      <c r="R1246" s="3"/>
      <c r="S1246" s="3"/>
      <c r="T1246" s="3"/>
      <c r="U1246" s="3"/>
      <c r="V1246" s="3"/>
      <c r="W1246" s="3"/>
      <c r="X1246" s="3"/>
      <c r="Y1246" s="3"/>
      <c r="Z1246" s="3"/>
      <c r="AA1246" s="3"/>
      <c r="AB1246" s="3"/>
      <c r="AC1246" s="3"/>
    </row>
    <row r="1247" ht="15.75" customHeight="1">
      <c r="A1247" s="3"/>
      <c r="B1247" s="3"/>
      <c r="C1247" s="3"/>
      <c r="D1247" s="3"/>
      <c r="E1247" s="3"/>
      <c r="F1247" s="3"/>
      <c r="G1247" s="3"/>
      <c r="H1247" s="3"/>
      <c r="I1247" s="3"/>
      <c r="J1247" s="3"/>
      <c r="K1247" s="3"/>
      <c r="L1247" s="3"/>
      <c r="M1247" s="3"/>
      <c r="N1247" s="3"/>
      <c r="O1247" s="3"/>
      <c r="P1247" s="3"/>
      <c r="Q1247" s="3"/>
      <c r="R1247" s="3"/>
      <c r="S1247" s="3"/>
      <c r="T1247" s="3"/>
      <c r="U1247" s="3"/>
      <c r="V1247" s="3"/>
      <c r="W1247" s="3"/>
      <c r="X1247" s="3"/>
      <c r="Y1247" s="3"/>
      <c r="Z1247" s="3"/>
      <c r="AA1247" s="3"/>
      <c r="AB1247" s="3"/>
      <c r="AC1247" s="3"/>
    </row>
    <row r="1248" ht="15.75" customHeight="1">
      <c r="A1248" s="3"/>
      <c r="B1248" s="3"/>
      <c r="C1248" s="3"/>
      <c r="D1248" s="3"/>
      <c r="E1248" s="3"/>
      <c r="F1248" s="3"/>
      <c r="G1248" s="3"/>
      <c r="H1248" s="3"/>
      <c r="I1248" s="3"/>
      <c r="J1248" s="3"/>
      <c r="K1248" s="3"/>
      <c r="L1248" s="3"/>
      <c r="M1248" s="3"/>
      <c r="N1248" s="3"/>
      <c r="O1248" s="3"/>
      <c r="P1248" s="3"/>
      <c r="Q1248" s="3"/>
      <c r="R1248" s="3"/>
      <c r="S1248" s="3"/>
      <c r="T1248" s="3"/>
      <c r="U1248" s="3"/>
      <c r="V1248" s="3"/>
      <c r="W1248" s="3"/>
      <c r="X1248" s="3"/>
      <c r="Y1248" s="3"/>
      <c r="Z1248" s="3"/>
      <c r="AA1248" s="3"/>
      <c r="AB1248" s="3"/>
      <c r="AC1248" s="3"/>
    </row>
    <row r="1249" ht="15.75" customHeight="1">
      <c r="A1249" s="3"/>
      <c r="B1249" s="3"/>
      <c r="C1249" s="3"/>
      <c r="D1249" s="3"/>
      <c r="E1249" s="3"/>
      <c r="F1249" s="3"/>
      <c r="G1249" s="3"/>
      <c r="H1249" s="3"/>
      <c r="I1249" s="3"/>
      <c r="J1249" s="3"/>
      <c r="K1249" s="3"/>
      <c r="L1249" s="3"/>
      <c r="M1249" s="3"/>
      <c r="N1249" s="3"/>
      <c r="O1249" s="3"/>
      <c r="P1249" s="3"/>
      <c r="Q1249" s="3"/>
      <c r="R1249" s="3"/>
      <c r="S1249" s="3"/>
      <c r="T1249" s="3"/>
      <c r="U1249" s="3"/>
      <c r="V1249" s="3"/>
      <c r="W1249" s="3"/>
      <c r="X1249" s="3"/>
      <c r="Y1249" s="3"/>
      <c r="Z1249" s="3"/>
      <c r="AA1249" s="3"/>
      <c r="AB1249" s="3"/>
      <c r="AC1249" s="3"/>
    </row>
    <row r="1250" ht="15.75" customHeight="1">
      <c r="A1250" s="3"/>
      <c r="B1250" s="3"/>
      <c r="C1250" s="3"/>
      <c r="D1250" s="3"/>
      <c r="E1250" s="3"/>
      <c r="F1250" s="3"/>
      <c r="G1250" s="3"/>
      <c r="H1250" s="3"/>
      <c r="I1250" s="3"/>
      <c r="J1250" s="3"/>
      <c r="K1250" s="3"/>
      <c r="L1250" s="3"/>
      <c r="M1250" s="3"/>
      <c r="N1250" s="3"/>
      <c r="O1250" s="3"/>
      <c r="P1250" s="3"/>
      <c r="Q1250" s="3"/>
      <c r="R1250" s="3"/>
      <c r="S1250" s="3"/>
      <c r="T1250" s="3"/>
      <c r="U1250" s="3"/>
      <c r="V1250" s="3"/>
      <c r="W1250" s="3"/>
      <c r="X1250" s="3"/>
      <c r="Y1250" s="3"/>
      <c r="Z1250" s="3"/>
      <c r="AA1250" s="3"/>
      <c r="AB1250" s="3"/>
      <c r="AC1250" s="3"/>
    </row>
    <row r="1251" ht="15.75" customHeight="1">
      <c r="A1251" s="3"/>
      <c r="B1251" s="3"/>
      <c r="C1251" s="3"/>
      <c r="D1251" s="3"/>
      <c r="E1251" s="3"/>
      <c r="F1251" s="3"/>
      <c r="G1251" s="3"/>
      <c r="H1251" s="3"/>
      <c r="I1251" s="3"/>
      <c r="J1251" s="3"/>
      <c r="K1251" s="3"/>
      <c r="L1251" s="3"/>
      <c r="M1251" s="3"/>
      <c r="N1251" s="3"/>
      <c r="O1251" s="3"/>
      <c r="P1251" s="3"/>
      <c r="Q1251" s="3"/>
      <c r="R1251" s="3"/>
      <c r="S1251" s="3"/>
      <c r="T1251" s="3"/>
      <c r="U1251" s="3"/>
      <c r="V1251" s="3"/>
      <c r="W1251" s="3"/>
      <c r="X1251" s="3"/>
      <c r="Y1251" s="3"/>
      <c r="Z1251" s="3"/>
      <c r="AA1251" s="3"/>
      <c r="AB1251" s="3"/>
      <c r="AC1251" s="3"/>
    </row>
    <row r="1252" ht="15.75" customHeight="1">
      <c r="A1252" s="3"/>
      <c r="B1252" s="3"/>
      <c r="C1252" s="3"/>
      <c r="D1252" s="3"/>
      <c r="E1252" s="3"/>
      <c r="F1252" s="3"/>
      <c r="G1252" s="3"/>
      <c r="H1252" s="3"/>
      <c r="I1252" s="3"/>
      <c r="J1252" s="3"/>
      <c r="K1252" s="3"/>
      <c r="L1252" s="3"/>
      <c r="M1252" s="3"/>
      <c r="N1252" s="3"/>
      <c r="O1252" s="3"/>
      <c r="P1252" s="3"/>
      <c r="Q1252" s="3"/>
      <c r="R1252" s="3"/>
      <c r="S1252" s="3"/>
      <c r="T1252" s="3"/>
      <c r="U1252" s="3"/>
      <c r="V1252" s="3"/>
      <c r="W1252" s="3"/>
      <c r="X1252" s="3"/>
      <c r="Y1252" s="3"/>
      <c r="Z1252" s="3"/>
      <c r="AA1252" s="3"/>
      <c r="AB1252" s="3"/>
      <c r="AC1252" s="3"/>
    </row>
    <row r="1253" ht="15.75" customHeight="1">
      <c r="A1253" s="3"/>
      <c r="B1253" s="3"/>
      <c r="C1253" s="3"/>
      <c r="D1253" s="3"/>
      <c r="E1253" s="3"/>
      <c r="F1253" s="3"/>
      <c r="G1253" s="3"/>
      <c r="H1253" s="3"/>
      <c r="I1253" s="3"/>
      <c r="J1253" s="3"/>
      <c r="K1253" s="3"/>
      <c r="L1253" s="3"/>
      <c r="M1253" s="3"/>
      <c r="N1253" s="3"/>
      <c r="O1253" s="3"/>
      <c r="P1253" s="3"/>
      <c r="Q1253" s="3"/>
      <c r="R1253" s="3"/>
      <c r="S1253" s="3"/>
      <c r="T1253" s="3"/>
      <c r="U1253" s="3"/>
      <c r="V1253" s="3"/>
      <c r="W1253" s="3"/>
      <c r="X1253" s="3"/>
      <c r="Y1253" s="3"/>
      <c r="Z1253" s="3"/>
      <c r="AA1253" s="3"/>
      <c r="AB1253" s="3"/>
      <c r="AC1253" s="3"/>
    </row>
    <row r="1254" ht="15.75" customHeight="1">
      <c r="A1254" s="3"/>
      <c r="B1254" s="3"/>
      <c r="C1254" s="3"/>
      <c r="D1254" s="3"/>
      <c r="E1254" s="3"/>
      <c r="F1254" s="3"/>
      <c r="G1254" s="3"/>
      <c r="H1254" s="3"/>
      <c r="I1254" s="3"/>
      <c r="J1254" s="3"/>
      <c r="K1254" s="3"/>
      <c r="L1254" s="3"/>
      <c r="M1254" s="3"/>
      <c r="N1254" s="3"/>
      <c r="O1254" s="3"/>
      <c r="P1254" s="3"/>
      <c r="Q1254" s="3"/>
      <c r="R1254" s="3"/>
      <c r="S1254" s="3"/>
      <c r="T1254" s="3"/>
      <c r="U1254" s="3"/>
      <c r="V1254" s="3"/>
      <c r="W1254" s="3"/>
      <c r="X1254" s="3"/>
      <c r="Y1254" s="3"/>
      <c r="Z1254" s="3"/>
      <c r="AA1254" s="3"/>
      <c r="AB1254" s="3"/>
      <c r="AC1254" s="3"/>
    </row>
    <row r="1255" ht="15.75" customHeight="1">
      <c r="A1255" s="3"/>
      <c r="B1255" s="3"/>
      <c r="C1255" s="3"/>
      <c r="D1255" s="3"/>
      <c r="E1255" s="3"/>
      <c r="F1255" s="3"/>
      <c r="G1255" s="3"/>
      <c r="H1255" s="3"/>
      <c r="I1255" s="3"/>
      <c r="J1255" s="3"/>
      <c r="K1255" s="3"/>
      <c r="L1255" s="3"/>
      <c r="M1255" s="3"/>
      <c r="N1255" s="3"/>
      <c r="O1255" s="3"/>
      <c r="P1255" s="3"/>
      <c r="Q1255" s="3"/>
      <c r="R1255" s="3"/>
      <c r="S1255" s="3"/>
      <c r="T1255" s="3"/>
      <c r="U1255" s="3"/>
      <c r="V1255" s="3"/>
      <c r="W1255" s="3"/>
      <c r="X1255" s="3"/>
      <c r="Y1255" s="3"/>
      <c r="Z1255" s="3"/>
      <c r="AA1255" s="3"/>
      <c r="AB1255" s="3"/>
      <c r="AC1255" s="3"/>
    </row>
    <row r="1256" ht="15.75" customHeight="1">
      <c r="A1256" s="3"/>
      <c r="B1256" s="3"/>
      <c r="C1256" s="3"/>
      <c r="D1256" s="3"/>
      <c r="E1256" s="3"/>
      <c r="F1256" s="3"/>
      <c r="G1256" s="3"/>
      <c r="H1256" s="3"/>
      <c r="I1256" s="3"/>
      <c r="J1256" s="3"/>
      <c r="K1256" s="3"/>
      <c r="L1256" s="3"/>
      <c r="M1256" s="3"/>
      <c r="N1256" s="3"/>
      <c r="O1256" s="3"/>
      <c r="P1256" s="3"/>
      <c r="Q1256" s="3"/>
      <c r="R1256" s="3"/>
      <c r="S1256" s="3"/>
      <c r="T1256" s="3"/>
      <c r="U1256" s="3"/>
      <c r="V1256" s="3"/>
      <c r="W1256" s="3"/>
      <c r="X1256" s="3"/>
      <c r="Y1256" s="3"/>
      <c r="Z1256" s="3"/>
      <c r="AA1256" s="3"/>
      <c r="AB1256" s="3"/>
      <c r="AC1256" s="3"/>
    </row>
    <row r="1257" ht="15.75" customHeight="1">
      <c r="A1257" s="3"/>
      <c r="B1257" s="3"/>
      <c r="C1257" s="3"/>
      <c r="D1257" s="3"/>
      <c r="E1257" s="3"/>
      <c r="F1257" s="3"/>
      <c r="G1257" s="3"/>
      <c r="H1257" s="3"/>
      <c r="I1257" s="3"/>
      <c r="J1257" s="3"/>
      <c r="K1257" s="3"/>
      <c r="L1257" s="3"/>
      <c r="M1257" s="3"/>
      <c r="N1257" s="3"/>
      <c r="O1257" s="3"/>
      <c r="P1257" s="3"/>
      <c r="Q1257" s="3"/>
      <c r="R1257" s="3"/>
      <c r="S1257" s="3"/>
      <c r="T1257" s="3"/>
      <c r="U1257" s="3"/>
      <c r="V1257" s="3"/>
      <c r="W1257" s="3"/>
      <c r="X1257" s="3"/>
      <c r="Y1257" s="3"/>
      <c r="Z1257" s="3"/>
      <c r="AA1257" s="3"/>
      <c r="AB1257" s="3"/>
      <c r="AC1257" s="3"/>
    </row>
    <row r="1258" ht="15.75" customHeight="1">
      <c r="A1258" s="3"/>
      <c r="B1258" s="3"/>
      <c r="C1258" s="3"/>
      <c r="D1258" s="3"/>
      <c r="E1258" s="3"/>
      <c r="F1258" s="3"/>
      <c r="G1258" s="3"/>
      <c r="H1258" s="3"/>
      <c r="I1258" s="3"/>
      <c r="J1258" s="3"/>
      <c r="K1258" s="3"/>
      <c r="L1258" s="3"/>
      <c r="M1258" s="3"/>
      <c r="N1258" s="3"/>
      <c r="O1258" s="3"/>
      <c r="P1258" s="3"/>
      <c r="Q1258" s="3"/>
      <c r="R1258" s="3"/>
      <c r="S1258" s="3"/>
      <c r="T1258" s="3"/>
      <c r="U1258" s="3"/>
      <c r="V1258" s="3"/>
      <c r="W1258" s="3"/>
      <c r="X1258" s="3"/>
      <c r="Y1258" s="3"/>
      <c r="Z1258" s="3"/>
      <c r="AA1258" s="3"/>
      <c r="AB1258" s="3"/>
      <c r="AC1258" s="3"/>
    </row>
    <row r="1259" ht="15.75" customHeight="1">
      <c r="A1259" s="3"/>
      <c r="B1259" s="3"/>
      <c r="C1259" s="3"/>
      <c r="D1259" s="3"/>
      <c r="E1259" s="3"/>
      <c r="F1259" s="3"/>
      <c r="G1259" s="3"/>
      <c r="H1259" s="3"/>
      <c r="I1259" s="3"/>
      <c r="J1259" s="3"/>
      <c r="K1259" s="3"/>
      <c r="L1259" s="3"/>
      <c r="M1259" s="3"/>
      <c r="N1259" s="3"/>
      <c r="O1259" s="3"/>
      <c r="P1259" s="3"/>
      <c r="Q1259" s="3"/>
      <c r="R1259" s="3"/>
      <c r="S1259" s="3"/>
      <c r="T1259" s="3"/>
      <c r="U1259" s="3"/>
      <c r="V1259" s="3"/>
      <c r="W1259" s="3"/>
      <c r="X1259" s="3"/>
      <c r="Y1259" s="3"/>
      <c r="Z1259" s="3"/>
      <c r="AA1259" s="3"/>
      <c r="AB1259" s="3"/>
      <c r="AC1259" s="3"/>
    </row>
    <row r="1260" ht="15.75" customHeight="1">
      <c r="A1260" s="3"/>
      <c r="B1260" s="3"/>
      <c r="C1260" s="3"/>
      <c r="D1260" s="3"/>
      <c r="E1260" s="3"/>
      <c r="F1260" s="3"/>
      <c r="G1260" s="3"/>
      <c r="H1260" s="3"/>
      <c r="I1260" s="3"/>
      <c r="J1260" s="3"/>
      <c r="K1260" s="3"/>
      <c r="L1260" s="3"/>
      <c r="M1260" s="3"/>
      <c r="N1260" s="3"/>
      <c r="O1260" s="3"/>
      <c r="P1260" s="3"/>
      <c r="Q1260" s="3"/>
      <c r="R1260" s="3"/>
      <c r="S1260" s="3"/>
      <c r="T1260" s="3"/>
      <c r="U1260" s="3"/>
      <c r="V1260" s="3"/>
      <c r="W1260" s="3"/>
      <c r="X1260" s="3"/>
      <c r="Y1260" s="3"/>
      <c r="Z1260" s="3"/>
      <c r="AA1260" s="3"/>
      <c r="AB1260" s="3"/>
      <c r="AC1260" s="3"/>
    </row>
    <row r="1261" ht="15.75" customHeight="1">
      <c r="A1261" s="3"/>
      <c r="B1261" s="3"/>
      <c r="C1261" s="3"/>
      <c r="D1261" s="3"/>
      <c r="E1261" s="3"/>
      <c r="F1261" s="3"/>
      <c r="G1261" s="3"/>
      <c r="H1261" s="3"/>
      <c r="I1261" s="3"/>
      <c r="J1261" s="3"/>
      <c r="K1261" s="3"/>
      <c r="L1261" s="3"/>
      <c r="M1261" s="3"/>
      <c r="N1261" s="3"/>
      <c r="O1261" s="3"/>
      <c r="P1261" s="3"/>
      <c r="Q1261" s="3"/>
      <c r="R1261" s="3"/>
      <c r="S1261" s="3"/>
      <c r="T1261" s="3"/>
      <c r="U1261" s="3"/>
      <c r="V1261" s="3"/>
      <c r="W1261" s="3"/>
      <c r="X1261" s="3"/>
      <c r="Y1261" s="3"/>
      <c r="Z1261" s="3"/>
      <c r="AA1261" s="3"/>
      <c r="AB1261" s="3"/>
      <c r="AC1261" s="3"/>
    </row>
    <row r="1262" ht="15.75" customHeight="1">
      <c r="A1262" s="3"/>
      <c r="B1262" s="3"/>
      <c r="C1262" s="3"/>
      <c r="D1262" s="3"/>
      <c r="E1262" s="3"/>
      <c r="F1262" s="3"/>
      <c r="G1262" s="3"/>
      <c r="H1262" s="3"/>
      <c r="I1262" s="3"/>
      <c r="J1262" s="3"/>
      <c r="K1262" s="3"/>
      <c r="L1262" s="3"/>
      <c r="M1262" s="3"/>
      <c r="N1262" s="3"/>
      <c r="O1262" s="3"/>
      <c r="P1262" s="3"/>
      <c r="Q1262" s="3"/>
      <c r="R1262" s="3"/>
      <c r="S1262" s="3"/>
      <c r="T1262" s="3"/>
      <c r="U1262" s="3"/>
      <c r="V1262" s="3"/>
      <c r="W1262" s="3"/>
      <c r="X1262" s="3"/>
      <c r="Y1262" s="3"/>
      <c r="Z1262" s="3"/>
      <c r="AA1262" s="3"/>
      <c r="AB1262" s="3"/>
      <c r="AC1262" s="3"/>
    </row>
    <row r="1263" ht="15.75" customHeight="1">
      <c r="A1263" s="3"/>
      <c r="B1263" s="3"/>
      <c r="C1263" s="3"/>
      <c r="D1263" s="3"/>
      <c r="E1263" s="3"/>
      <c r="F1263" s="3"/>
      <c r="G1263" s="3"/>
      <c r="H1263" s="3"/>
      <c r="I1263" s="3"/>
      <c r="J1263" s="3"/>
      <c r="K1263" s="3"/>
      <c r="L1263" s="3"/>
      <c r="M1263" s="3"/>
      <c r="N1263" s="3"/>
      <c r="O1263" s="3"/>
      <c r="P1263" s="3"/>
      <c r="Q1263" s="3"/>
      <c r="R1263" s="3"/>
      <c r="S1263" s="3"/>
      <c r="T1263" s="3"/>
      <c r="U1263" s="3"/>
      <c r="V1263" s="3"/>
      <c r="W1263" s="3"/>
      <c r="X1263" s="3"/>
      <c r="Y1263" s="3"/>
      <c r="Z1263" s="3"/>
      <c r="AA1263" s="3"/>
      <c r="AB1263" s="3"/>
      <c r="AC1263" s="3"/>
    </row>
    <row r="1264" ht="15.75" customHeight="1">
      <c r="A1264" s="3"/>
      <c r="B1264" s="3"/>
      <c r="C1264" s="3"/>
      <c r="D1264" s="3"/>
      <c r="E1264" s="3"/>
      <c r="F1264" s="3"/>
      <c r="G1264" s="3"/>
      <c r="H1264" s="3"/>
      <c r="I1264" s="3"/>
      <c r="J1264" s="3"/>
      <c r="K1264" s="3"/>
      <c r="L1264" s="3"/>
      <c r="M1264" s="3"/>
      <c r="N1264" s="3"/>
      <c r="O1264" s="3"/>
      <c r="P1264" s="3"/>
      <c r="Q1264" s="3"/>
      <c r="R1264" s="3"/>
      <c r="S1264" s="3"/>
      <c r="T1264" s="3"/>
      <c r="U1264" s="3"/>
      <c r="V1264" s="3"/>
      <c r="W1264" s="3"/>
      <c r="X1264" s="3"/>
      <c r="Y1264" s="3"/>
      <c r="Z1264" s="3"/>
      <c r="AA1264" s="3"/>
      <c r="AB1264" s="3"/>
      <c r="AC1264" s="3"/>
    </row>
    <row r="1265" ht="15.75" customHeight="1">
      <c r="A1265" s="3"/>
      <c r="B1265" s="3"/>
      <c r="C1265" s="3"/>
      <c r="D1265" s="3"/>
      <c r="E1265" s="3"/>
      <c r="F1265" s="3"/>
      <c r="G1265" s="3"/>
      <c r="H1265" s="3"/>
      <c r="I1265" s="3"/>
      <c r="J1265" s="3"/>
      <c r="K1265" s="3"/>
      <c r="L1265" s="3"/>
      <c r="M1265" s="3"/>
      <c r="N1265" s="3"/>
      <c r="O1265" s="3"/>
      <c r="P1265" s="3"/>
      <c r="Q1265" s="3"/>
      <c r="R1265" s="3"/>
      <c r="S1265" s="3"/>
      <c r="T1265" s="3"/>
      <c r="U1265" s="3"/>
      <c r="V1265" s="3"/>
      <c r="W1265" s="3"/>
      <c r="X1265" s="3"/>
      <c r="Y1265" s="3"/>
      <c r="Z1265" s="3"/>
      <c r="AA1265" s="3"/>
      <c r="AB1265" s="3"/>
      <c r="AC1265" s="3"/>
    </row>
    <row r="1266" ht="15.75" customHeight="1">
      <c r="A1266" s="3"/>
      <c r="B1266" s="3"/>
      <c r="C1266" s="3"/>
      <c r="D1266" s="3"/>
      <c r="E1266" s="3"/>
      <c r="F1266" s="3"/>
      <c r="G1266" s="3"/>
      <c r="H1266" s="3"/>
      <c r="I1266" s="3"/>
      <c r="J1266" s="3"/>
      <c r="K1266" s="3"/>
      <c r="L1266" s="3"/>
      <c r="M1266" s="3"/>
      <c r="N1266" s="3"/>
      <c r="O1266" s="3"/>
      <c r="P1266" s="3"/>
      <c r="Q1266" s="3"/>
      <c r="R1266" s="3"/>
      <c r="S1266" s="3"/>
      <c r="T1266" s="3"/>
      <c r="U1266" s="3"/>
      <c r="V1266" s="3"/>
      <c r="W1266" s="3"/>
      <c r="X1266" s="3"/>
      <c r="Y1266" s="3"/>
      <c r="Z1266" s="3"/>
      <c r="AA1266" s="3"/>
      <c r="AB1266" s="3"/>
      <c r="AC1266" s="3"/>
    </row>
    <row r="1267" ht="15.75" customHeight="1">
      <c r="A1267" s="3"/>
      <c r="B1267" s="3"/>
      <c r="C1267" s="3"/>
      <c r="D1267" s="3"/>
      <c r="E1267" s="3"/>
      <c r="F1267" s="3"/>
      <c r="G1267" s="3"/>
      <c r="H1267" s="3"/>
      <c r="I1267" s="3"/>
      <c r="J1267" s="3"/>
      <c r="K1267" s="3"/>
      <c r="L1267" s="3"/>
      <c r="M1267" s="3"/>
      <c r="N1267" s="3"/>
      <c r="O1267" s="3"/>
      <c r="P1267" s="3"/>
      <c r="Q1267" s="3"/>
      <c r="R1267" s="3"/>
      <c r="S1267" s="3"/>
      <c r="T1267" s="3"/>
      <c r="U1267" s="3"/>
      <c r="V1267" s="3"/>
      <c r="W1267" s="3"/>
      <c r="X1267" s="3"/>
      <c r="Y1267" s="3"/>
      <c r="Z1267" s="3"/>
      <c r="AA1267" s="3"/>
      <c r="AB1267" s="3"/>
      <c r="AC1267" s="3"/>
    </row>
    <row r="1268" ht="15.75" customHeight="1">
      <c r="A1268" s="3"/>
      <c r="B1268" s="3"/>
      <c r="C1268" s="3"/>
      <c r="D1268" s="3"/>
      <c r="E1268" s="3"/>
      <c r="F1268" s="3"/>
      <c r="G1268" s="3"/>
      <c r="H1268" s="3"/>
      <c r="I1268" s="3"/>
      <c r="J1268" s="3"/>
      <c r="K1268" s="3"/>
      <c r="L1268" s="3"/>
      <c r="M1268" s="3"/>
      <c r="N1268" s="3"/>
      <c r="O1268" s="3"/>
      <c r="P1268" s="3"/>
      <c r="Q1268" s="3"/>
      <c r="R1268" s="3"/>
      <c r="S1268" s="3"/>
      <c r="T1268" s="3"/>
      <c r="U1268" s="3"/>
      <c r="V1268" s="3"/>
      <c r="W1268" s="3"/>
      <c r="X1268" s="3"/>
      <c r="Y1268" s="3"/>
      <c r="Z1268" s="3"/>
      <c r="AA1268" s="3"/>
      <c r="AB1268" s="3"/>
      <c r="AC1268" s="3"/>
    </row>
    <row r="1269" ht="15.75" customHeight="1">
      <c r="A1269" s="3"/>
      <c r="B1269" s="3"/>
      <c r="C1269" s="3"/>
      <c r="D1269" s="3"/>
      <c r="E1269" s="3"/>
      <c r="F1269" s="3"/>
      <c r="G1269" s="3"/>
      <c r="H1269" s="3"/>
      <c r="I1269" s="3"/>
      <c r="J1269" s="3"/>
      <c r="K1269" s="3"/>
      <c r="L1269" s="3"/>
      <c r="M1269" s="3"/>
      <c r="N1269" s="3"/>
      <c r="O1269" s="3"/>
      <c r="P1269" s="3"/>
      <c r="Q1269" s="3"/>
      <c r="R1269" s="3"/>
      <c r="S1269" s="3"/>
      <c r="T1269" s="3"/>
      <c r="U1269" s="3"/>
      <c r="V1269" s="3"/>
      <c r="W1269" s="3"/>
      <c r="X1269" s="3"/>
      <c r="Y1269" s="3"/>
      <c r="Z1269" s="3"/>
      <c r="AA1269" s="3"/>
      <c r="AB1269" s="3"/>
      <c r="AC1269" s="3"/>
    </row>
    <row r="1270" ht="15.75" customHeight="1">
      <c r="A1270" s="3"/>
      <c r="B1270" s="3"/>
      <c r="C1270" s="3"/>
      <c r="D1270" s="3"/>
      <c r="E1270" s="3"/>
      <c r="F1270" s="3"/>
      <c r="G1270" s="3"/>
      <c r="H1270" s="3"/>
      <c r="I1270" s="3"/>
      <c r="J1270" s="3"/>
      <c r="K1270" s="3"/>
      <c r="L1270" s="3"/>
      <c r="M1270" s="3"/>
      <c r="N1270" s="3"/>
      <c r="O1270" s="3"/>
      <c r="P1270" s="3"/>
      <c r="Q1270" s="3"/>
      <c r="R1270" s="3"/>
      <c r="S1270" s="3"/>
      <c r="T1270" s="3"/>
      <c r="U1270" s="3"/>
      <c r="V1270" s="3"/>
      <c r="W1270" s="3"/>
      <c r="X1270" s="3"/>
      <c r="Y1270" s="3"/>
      <c r="Z1270" s="3"/>
      <c r="AA1270" s="3"/>
      <c r="AB1270" s="3"/>
      <c r="AC1270" s="3"/>
    </row>
    <row r="1271" ht="15.75" customHeight="1">
      <c r="A1271" s="3"/>
      <c r="B1271" s="3"/>
      <c r="C1271" s="3"/>
      <c r="D1271" s="3"/>
      <c r="E1271" s="3"/>
      <c r="F1271" s="3"/>
      <c r="G1271" s="3"/>
      <c r="H1271" s="3"/>
      <c r="I1271" s="3"/>
      <c r="J1271" s="3"/>
      <c r="K1271" s="3"/>
      <c r="L1271" s="3"/>
      <c r="M1271" s="3"/>
      <c r="N1271" s="3"/>
      <c r="O1271" s="3"/>
      <c r="P1271" s="3"/>
      <c r="Q1271" s="3"/>
      <c r="R1271" s="3"/>
      <c r="S1271" s="3"/>
      <c r="T1271" s="3"/>
      <c r="U1271" s="3"/>
      <c r="V1271" s="3"/>
      <c r="W1271" s="3"/>
      <c r="X1271" s="3"/>
      <c r="Y1271" s="3"/>
      <c r="Z1271" s="3"/>
      <c r="AA1271" s="3"/>
      <c r="AB1271" s="3"/>
      <c r="AC1271" s="3"/>
    </row>
    <row r="1272" ht="15.75" customHeight="1">
      <c r="A1272" s="3"/>
      <c r="B1272" s="3"/>
      <c r="C1272" s="3"/>
      <c r="D1272" s="3"/>
      <c r="E1272" s="3"/>
      <c r="F1272" s="3"/>
      <c r="G1272" s="3"/>
      <c r="H1272" s="3"/>
      <c r="I1272" s="3"/>
      <c r="J1272" s="3"/>
      <c r="K1272" s="3"/>
      <c r="L1272" s="3"/>
      <c r="M1272" s="3"/>
      <c r="N1272" s="3"/>
      <c r="O1272" s="3"/>
      <c r="P1272" s="3"/>
      <c r="Q1272" s="3"/>
      <c r="R1272" s="3"/>
      <c r="S1272" s="3"/>
      <c r="T1272" s="3"/>
      <c r="U1272" s="3"/>
      <c r="V1272" s="3"/>
      <c r="W1272" s="3"/>
      <c r="X1272" s="3"/>
      <c r="Y1272" s="3"/>
      <c r="Z1272" s="3"/>
      <c r="AA1272" s="3"/>
      <c r="AB1272" s="3"/>
      <c r="AC1272" s="3"/>
    </row>
    <row r="1273" ht="15.75" customHeight="1">
      <c r="A1273" s="3"/>
      <c r="B1273" s="3"/>
      <c r="C1273" s="3"/>
      <c r="D1273" s="3"/>
      <c r="E1273" s="3"/>
      <c r="F1273" s="3"/>
      <c r="G1273" s="3"/>
      <c r="H1273" s="3"/>
      <c r="I1273" s="3"/>
      <c r="J1273" s="3"/>
      <c r="K1273" s="3"/>
      <c r="L1273" s="3"/>
      <c r="M1273" s="3"/>
      <c r="N1273" s="3"/>
      <c r="O1273" s="3"/>
      <c r="P1273" s="3"/>
      <c r="Q1273" s="3"/>
      <c r="R1273" s="3"/>
      <c r="S1273" s="3"/>
      <c r="T1273" s="3"/>
      <c r="U1273" s="3"/>
      <c r="V1273" s="3"/>
      <c r="W1273" s="3"/>
      <c r="X1273" s="3"/>
      <c r="Y1273" s="3"/>
      <c r="Z1273" s="3"/>
      <c r="AA1273" s="3"/>
      <c r="AB1273" s="3"/>
      <c r="AC1273" s="3"/>
    </row>
    <row r="1274" ht="15.75" customHeight="1">
      <c r="A1274" s="3"/>
      <c r="B1274" s="3"/>
      <c r="C1274" s="3"/>
      <c r="D1274" s="3"/>
      <c r="E1274" s="3"/>
      <c r="F1274" s="3"/>
      <c r="G1274" s="3"/>
      <c r="H1274" s="3"/>
      <c r="I1274" s="3"/>
      <c r="J1274" s="3"/>
      <c r="K1274" s="3"/>
      <c r="L1274" s="3"/>
      <c r="M1274" s="3"/>
      <c r="N1274" s="3"/>
      <c r="O1274" s="3"/>
      <c r="P1274" s="3"/>
      <c r="Q1274" s="3"/>
      <c r="R1274" s="3"/>
      <c r="S1274" s="3"/>
      <c r="T1274" s="3"/>
      <c r="U1274" s="3"/>
      <c r="V1274" s="3"/>
      <c r="W1274" s="3"/>
      <c r="X1274" s="3"/>
      <c r="Y1274" s="3"/>
      <c r="Z1274" s="3"/>
      <c r="AA1274" s="3"/>
      <c r="AB1274" s="3"/>
      <c r="AC1274" s="3"/>
    </row>
    <row r="1275" ht="15.75" customHeight="1">
      <c r="A1275" s="3"/>
      <c r="B1275" s="3"/>
      <c r="C1275" s="3"/>
      <c r="D1275" s="3"/>
      <c r="E1275" s="3"/>
      <c r="F1275" s="3"/>
      <c r="G1275" s="3"/>
      <c r="H1275" s="3"/>
      <c r="I1275" s="3"/>
      <c r="J1275" s="3"/>
      <c r="K1275" s="3"/>
      <c r="L1275" s="3"/>
      <c r="M1275" s="3"/>
      <c r="N1275" s="3"/>
      <c r="O1275" s="3"/>
      <c r="P1275" s="3"/>
      <c r="Q1275" s="3"/>
      <c r="R1275" s="3"/>
      <c r="S1275" s="3"/>
      <c r="T1275" s="3"/>
      <c r="U1275" s="3"/>
      <c r="V1275" s="3"/>
      <c r="W1275" s="3"/>
      <c r="X1275" s="3"/>
      <c r="Y1275" s="3"/>
      <c r="Z1275" s="3"/>
      <c r="AA1275" s="3"/>
      <c r="AB1275" s="3"/>
      <c r="AC1275" s="3"/>
    </row>
    <row r="1276" ht="15.75" customHeight="1">
      <c r="A1276" s="3"/>
      <c r="B1276" s="3"/>
      <c r="C1276" s="3"/>
      <c r="D1276" s="3"/>
      <c r="E1276" s="3"/>
      <c r="F1276" s="3"/>
      <c r="G1276" s="3"/>
      <c r="H1276" s="3"/>
      <c r="I1276" s="3"/>
      <c r="J1276" s="3"/>
      <c r="K1276" s="3"/>
      <c r="L1276" s="3"/>
      <c r="M1276" s="3"/>
      <c r="N1276" s="3"/>
      <c r="O1276" s="3"/>
      <c r="P1276" s="3"/>
      <c r="Q1276" s="3"/>
      <c r="R1276" s="3"/>
      <c r="S1276" s="3"/>
      <c r="T1276" s="3"/>
      <c r="U1276" s="3"/>
      <c r="V1276" s="3"/>
      <c r="W1276" s="3"/>
      <c r="X1276" s="3"/>
      <c r="Y1276" s="3"/>
      <c r="Z1276" s="3"/>
      <c r="AA1276" s="3"/>
      <c r="AB1276" s="3"/>
      <c r="AC1276" s="3"/>
    </row>
    <row r="1277" ht="15.75" customHeight="1">
      <c r="A1277" s="3"/>
      <c r="B1277" s="3"/>
      <c r="C1277" s="3"/>
      <c r="D1277" s="3"/>
      <c r="E1277" s="3"/>
      <c r="F1277" s="3"/>
      <c r="G1277" s="3"/>
      <c r="H1277" s="3"/>
      <c r="I1277" s="3"/>
      <c r="J1277" s="3"/>
      <c r="K1277" s="3"/>
      <c r="L1277" s="3"/>
      <c r="M1277" s="3"/>
      <c r="N1277" s="3"/>
      <c r="O1277" s="3"/>
      <c r="P1277" s="3"/>
      <c r="Q1277" s="3"/>
      <c r="R1277" s="3"/>
      <c r="S1277" s="3"/>
      <c r="T1277" s="3"/>
      <c r="U1277" s="3"/>
      <c r="V1277" s="3"/>
      <c r="W1277" s="3"/>
      <c r="X1277" s="3"/>
      <c r="Y1277" s="3"/>
      <c r="Z1277" s="3"/>
      <c r="AA1277" s="3"/>
      <c r="AB1277" s="3"/>
      <c r="AC1277" s="3"/>
    </row>
    <row r="1278" ht="15.75" customHeight="1">
      <c r="A1278" s="3"/>
      <c r="B1278" s="3"/>
      <c r="C1278" s="3"/>
      <c r="D1278" s="3"/>
      <c r="E1278" s="3"/>
      <c r="F1278" s="3"/>
      <c r="G1278" s="3"/>
      <c r="H1278" s="3"/>
      <c r="I1278" s="3"/>
      <c r="J1278" s="3"/>
      <c r="K1278" s="3"/>
      <c r="L1278" s="3"/>
      <c r="M1278" s="3"/>
      <c r="N1278" s="3"/>
      <c r="O1278" s="3"/>
      <c r="P1278" s="3"/>
      <c r="Q1278" s="3"/>
      <c r="R1278" s="3"/>
      <c r="S1278" s="3"/>
      <c r="T1278" s="3"/>
      <c r="U1278" s="3"/>
      <c r="V1278" s="3"/>
      <c r="W1278" s="3"/>
      <c r="X1278" s="3"/>
      <c r="Y1278" s="3"/>
      <c r="Z1278" s="3"/>
      <c r="AA1278" s="3"/>
      <c r="AB1278" s="3"/>
      <c r="AC1278" s="3"/>
    </row>
    <row r="1279" ht="15.75" customHeight="1">
      <c r="A1279" s="3"/>
      <c r="B1279" s="3"/>
      <c r="C1279" s="3"/>
      <c r="D1279" s="3"/>
      <c r="E1279" s="3"/>
      <c r="F1279" s="3"/>
      <c r="G1279" s="3"/>
      <c r="H1279" s="3"/>
      <c r="I1279" s="3"/>
      <c r="J1279" s="3"/>
      <c r="K1279" s="3"/>
      <c r="L1279" s="3"/>
      <c r="M1279" s="3"/>
      <c r="N1279" s="3"/>
      <c r="O1279" s="3"/>
      <c r="P1279" s="3"/>
      <c r="Q1279" s="3"/>
      <c r="R1279" s="3"/>
      <c r="S1279" s="3"/>
      <c r="T1279" s="3"/>
      <c r="U1279" s="3"/>
      <c r="V1279" s="3"/>
      <c r="W1279" s="3"/>
      <c r="X1279" s="3"/>
      <c r="Y1279" s="3"/>
      <c r="Z1279" s="3"/>
      <c r="AA1279" s="3"/>
      <c r="AB1279" s="3"/>
      <c r="AC1279" s="3"/>
    </row>
    <row r="1280" ht="15.75" customHeight="1">
      <c r="A1280" s="3"/>
      <c r="B1280" s="3"/>
      <c r="C1280" s="3"/>
      <c r="D1280" s="3"/>
      <c r="E1280" s="3"/>
      <c r="F1280" s="3"/>
      <c r="G1280" s="3"/>
      <c r="H1280" s="3"/>
      <c r="I1280" s="3"/>
      <c r="J1280" s="3"/>
      <c r="K1280" s="3"/>
      <c r="L1280" s="3"/>
      <c r="M1280" s="3"/>
      <c r="N1280" s="3"/>
      <c r="O1280" s="3"/>
      <c r="P1280" s="3"/>
      <c r="Q1280" s="3"/>
      <c r="R1280" s="3"/>
      <c r="S1280" s="3"/>
      <c r="T1280" s="3"/>
      <c r="U1280" s="3"/>
      <c r="V1280" s="3"/>
      <c r="W1280" s="3"/>
      <c r="X1280" s="3"/>
      <c r="Y1280" s="3"/>
      <c r="Z1280" s="3"/>
      <c r="AA1280" s="3"/>
      <c r="AB1280" s="3"/>
      <c r="AC1280" s="3"/>
    </row>
    <row r="1281" ht="15.75" customHeight="1">
      <c r="A1281" s="3"/>
      <c r="B1281" s="3"/>
      <c r="C1281" s="3"/>
      <c r="D1281" s="3"/>
      <c r="E1281" s="3"/>
      <c r="F1281" s="3"/>
      <c r="G1281" s="3"/>
      <c r="H1281" s="3"/>
      <c r="I1281" s="3"/>
      <c r="J1281" s="3"/>
      <c r="K1281" s="3"/>
      <c r="L1281" s="3"/>
      <c r="M1281" s="3"/>
      <c r="N1281" s="3"/>
      <c r="O1281" s="3"/>
      <c r="P1281" s="3"/>
      <c r="Q1281" s="3"/>
      <c r="R1281" s="3"/>
      <c r="S1281" s="3"/>
      <c r="T1281" s="3"/>
      <c r="U1281" s="3"/>
      <c r="V1281" s="3"/>
      <c r="W1281" s="3"/>
      <c r="X1281" s="3"/>
      <c r="Y1281" s="3"/>
      <c r="Z1281" s="3"/>
      <c r="AA1281" s="3"/>
      <c r="AB1281" s="3"/>
      <c r="AC1281" s="3"/>
    </row>
    <row r="1282" ht="15.75" customHeight="1">
      <c r="A1282" s="3"/>
      <c r="B1282" s="3"/>
      <c r="C1282" s="3"/>
      <c r="D1282" s="3"/>
      <c r="E1282" s="3"/>
      <c r="F1282" s="3"/>
      <c r="G1282" s="3"/>
      <c r="H1282" s="3"/>
      <c r="I1282" s="3"/>
      <c r="J1282" s="3"/>
      <c r="K1282" s="3"/>
      <c r="L1282" s="3"/>
      <c r="M1282" s="3"/>
      <c r="N1282" s="3"/>
      <c r="O1282" s="3"/>
      <c r="P1282" s="3"/>
      <c r="Q1282" s="3"/>
      <c r="R1282" s="3"/>
      <c r="S1282" s="3"/>
      <c r="T1282" s="3"/>
      <c r="U1282" s="3"/>
      <c r="V1282" s="3"/>
      <c r="W1282" s="3"/>
      <c r="X1282" s="3"/>
      <c r="Y1282" s="3"/>
      <c r="Z1282" s="3"/>
      <c r="AA1282" s="3"/>
      <c r="AB1282" s="3"/>
      <c r="AC1282" s="3"/>
    </row>
    <row r="1283" ht="15.75" customHeight="1">
      <c r="A1283" s="3"/>
      <c r="B1283" s="3"/>
      <c r="C1283" s="3"/>
      <c r="D1283" s="3"/>
      <c r="E1283" s="3"/>
      <c r="F1283" s="3"/>
      <c r="G1283" s="3"/>
      <c r="H1283" s="3"/>
      <c r="I1283" s="3"/>
      <c r="J1283" s="3"/>
      <c r="K1283" s="3"/>
      <c r="L1283" s="3"/>
      <c r="M1283" s="3"/>
      <c r="N1283" s="3"/>
      <c r="O1283" s="3"/>
      <c r="P1283" s="3"/>
      <c r="Q1283" s="3"/>
      <c r="R1283" s="3"/>
      <c r="S1283" s="3"/>
      <c r="T1283" s="3"/>
      <c r="U1283" s="3"/>
      <c r="V1283" s="3"/>
      <c r="W1283" s="3"/>
      <c r="X1283" s="3"/>
      <c r="Y1283" s="3"/>
      <c r="Z1283" s="3"/>
      <c r="AA1283" s="3"/>
      <c r="AB1283" s="3"/>
      <c r="AC1283" s="3"/>
    </row>
    <row r="1284" ht="15.75" customHeight="1">
      <c r="A1284" s="3"/>
      <c r="B1284" s="3"/>
      <c r="C1284" s="3"/>
      <c r="D1284" s="3"/>
      <c r="E1284" s="3"/>
      <c r="F1284" s="3"/>
      <c r="G1284" s="3"/>
      <c r="H1284" s="3"/>
      <c r="I1284" s="3"/>
      <c r="J1284" s="3"/>
      <c r="K1284" s="3"/>
      <c r="L1284" s="3"/>
      <c r="M1284" s="3"/>
      <c r="N1284" s="3"/>
      <c r="O1284" s="3"/>
      <c r="P1284" s="3"/>
      <c r="Q1284" s="3"/>
      <c r="R1284" s="3"/>
      <c r="S1284" s="3"/>
      <c r="T1284" s="3"/>
      <c r="U1284" s="3"/>
      <c r="V1284" s="3"/>
      <c r="W1284" s="3"/>
      <c r="X1284" s="3"/>
      <c r="Y1284" s="3"/>
      <c r="Z1284" s="3"/>
      <c r="AA1284" s="3"/>
      <c r="AB1284" s="3"/>
      <c r="AC1284" s="3"/>
    </row>
    <row r="1285" ht="15.75" customHeight="1">
      <c r="A1285" s="3"/>
      <c r="B1285" s="3"/>
      <c r="C1285" s="3"/>
      <c r="D1285" s="3"/>
      <c r="E1285" s="3"/>
      <c r="F1285" s="3"/>
      <c r="G1285" s="3"/>
      <c r="H1285" s="3"/>
      <c r="I1285" s="3"/>
      <c r="J1285" s="3"/>
      <c r="K1285" s="3"/>
      <c r="L1285" s="3"/>
      <c r="M1285" s="3"/>
      <c r="N1285" s="3"/>
      <c r="O1285" s="3"/>
      <c r="P1285" s="3"/>
      <c r="Q1285" s="3"/>
      <c r="R1285" s="3"/>
      <c r="S1285" s="3"/>
      <c r="T1285" s="3"/>
      <c r="U1285" s="3"/>
      <c r="V1285" s="3"/>
      <c r="W1285" s="3"/>
      <c r="X1285" s="3"/>
      <c r="Y1285" s="3"/>
      <c r="Z1285" s="3"/>
      <c r="AA1285" s="3"/>
      <c r="AB1285" s="3"/>
      <c r="AC1285" s="3"/>
    </row>
    <row r="1286" ht="15.75" customHeight="1">
      <c r="A1286" s="3"/>
      <c r="B1286" s="3"/>
      <c r="C1286" s="3"/>
      <c r="D1286" s="3"/>
      <c r="E1286" s="3"/>
      <c r="F1286" s="3"/>
      <c r="G1286" s="3"/>
      <c r="H1286" s="3"/>
      <c r="I1286" s="3"/>
      <c r="J1286" s="3"/>
      <c r="K1286" s="3"/>
      <c r="L1286" s="3"/>
      <c r="M1286" s="3"/>
      <c r="N1286" s="3"/>
      <c r="O1286" s="3"/>
      <c r="P1286" s="3"/>
      <c r="Q1286" s="3"/>
      <c r="R1286" s="3"/>
      <c r="S1286" s="3"/>
      <c r="T1286" s="3"/>
      <c r="U1286" s="3"/>
      <c r="V1286" s="3"/>
      <c r="W1286" s="3"/>
      <c r="X1286" s="3"/>
      <c r="Y1286" s="3"/>
      <c r="Z1286" s="3"/>
      <c r="AA1286" s="3"/>
      <c r="AB1286" s="3"/>
      <c r="AC1286" s="3"/>
    </row>
    <row r="1287" ht="15.75" customHeight="1">
      <c r="A1287" s="3"/>
      <c r="B1287" s="3"/>
      <c r="C1287" s="3"/>
      <c r="D1287" s="3"/>
      <c r="E1287" s="3"/>
      <c r="F1287" s="3"/>
      <c r="G1287" s="3"/>
      <c r="H1287" s="3"/>
      <c r="I1287" s="3"/>
      <c r="J1287" s="3"/>
      <c r="K1287" s="3"/>
      <c r="L1287" s="3"/>
      <c r="M1287" s="3"/>
      <c r="N1287" s="3"/>
      <c r="O1287" s="3"/>
      <c r="P1287" s="3"/>
      <c r="Q1287" s="3"/>
      <c r="R1287" s="3"/>
      <c r="S1287" s="3"/>
      <c r="T1287" s="3"/>
      <c r="U1287" s="3"/>
      <c r="V1287" s="3"/>
      <c r="W1287" s="3"/>
      <c r="X1287" s="3"/>
      <c r="Y1287" s="3"/>
      <c r="Z1287" s="3"/>
      <c r="AA1287" s="3"/>
      <c r="AB1287" s="3"/>
      <c r="AC1287" s="3"/>
    </row>
    <row r="1288" ht="15.75" customHeight="1">
      <c r="A1288" s="3"/>
      <c r="B1288" s="3"/>
      <c r="C1288" s="3"/>
      <c r="D1288" s="3"/>
      <c r="E1288" s="3"/>
      <c r="F1288" s="3"/>
      <c r="G1288" s="3"/>
      <c r="H1288" s="3"/>
      <c r="I1288" s="3"/>
      <c r="J1288" s="3"/>
      <c r="K1288" s="3"/>
      <c r="L1288" s="3"/>
      <c r="M1288" s="3"/>
      <c r="N1288" s="3"/>
      <c r="O1288" s="3"/>
      <c r="P1288" s="3"/>
      <c r="Q1288" s="3"/>
      <c r="R1288" s="3"/>
      <c r="S1288" s="3"/>
      <c r="T1288" s="3"/>
      <c r="U1288" s="3"/>
      <c r="V1288" s="3"/>
      <c r="W1288" s="3"/>
      <c r="X1288" s="3"/>
      <c r="Y1288" s="3"/>
      <c r="Z1288" s="3"/>
      <c r="AA1288" s="3"/>
      <c r="AB1288" s="3"/>
      <c r="AC1288" s="3"/>
    </row>
    <row r="1289" ht="15.75" customHeight="1">
      <c r="A1289" s="3"/>
      <c r="B1289" s="3"/>
      <c r="C1289" s="3"/>
      <c r="D1289" s="3"/>
      <c r="E1289" s="3"/>
      <c r="F1289" s="3"/>
      <c r="G1289" s="3"/>
      <c r="H1289" s="3"/>
      <c r="I1289" s="3"/>
      <c r="J1289" s="3"/>
      <c r="K1289" s="3"/>
      <c r="L1289" s="3"/>
      <c r="M1289" s="3"/>
      <c r="N1289" s="3"/>
      <c r="O1289" s="3"/>
      <c r="P1289" s="3"/>
      <c r="Q1289" s="3"/>
      <c r="R1289" s="3"/>
      <c r="S1289" s="3"/>
      <c r="T1289" s="3"/>
      <c r="U1289" s="3"/>
      <c r="V1289" s="3"/>
      <c r="W1289" s="3"/>
      <c r="X1289" s="3"/>
      <c r="Y1289" s="3"/>
      <c r="Z1289" s="3"/>
      <c r="AA1289" s="3"/>
      <c r="AB1289" s="3"/>
      <c r="AC1289" s="3"/>
    </row>
    <row r="1290" ht="15.75" customHeight="1">
      <c r="A1290" s="3"/>
      <c r="B1290" s="3"/>
      <c r="C1290" s="3"/>
      <c r="D1290" s="3"/>
      <c r="E1290" s="3"/>
      <c r="F1290" s="3"/>
      <c r="G1290" s="3"/>
      <c r="H1290" s="3"/>
      <c r="I1290" s="3"/>
      <c r="J1290" s="3"/>
      <c r="K1290" s="3"/>
      <c r="L1290" s="3"/>
      <c r="M1290" s="3"/>
      <c r="N1290" s="3"/>
      <c r="O1290" s="3"/>
      <c r="P1290" s="3"/>
      <c r="Q1290" s="3"/>
      <c r="R1290" s="3"/>
      <c r="S1290" s="3"/>
      <c r="T1290" s="3"/>
      <c r="U1290" s="3"/>
      <c r="V1290" s="3"/>
      <c r="W1290" s="3"/>
      <c r="X1290" s="3"/>
      <c r="Y1290" s="3"/>
      <c r="Z1290" s="3"/>
      <c r="AA1290" s="3"/>
      <c r="AB1290" s="3"/>
      <c r="AC1290" s="3"/>
    </row>
    <row r="1291" ht="15.75" customHeight="1">
      <c r="A1291" s="3"/>
      <c r="B1291" s="3"/>
      <c r="C1291" s="3"/>
      <c r="D1291" s="3"/>
      <c r="E1291" s="3"/>
      <c r="F1291" s="3"/>
      <c r="G1291" s="3"/>
      <c r="H1291" s="3"/>
      <c r="I1291" s="3"/>
      <c r="J1291" s="3"/>
      <c r="K1291" s="3"/>
      <c r="L1291" s="3"/>
      <c r="M1291" s="3"/>
      <c r="N1291" s="3"/>
      <c r="O1291" s="3"/>
      <c r="P1291" s="3"/>
      <c r="Q1291" s="3"/>
      <c r="R1291" s="3"/>
      <c r="S1291" s="3"/>
      <c r="T1291" s="3"/>
      <c r="U1291" s="3"/>
      <c r="V1291" s="3"/>
      <c r="W1291" s="3"/>
      <c r="X1291" s="3"/>
      <c r="Y1291" s="3"/>
      <c r="Z1291" s="3"/>
      <c r="AA1291" s="3"/>
      <c r="AB1291" s="3"/>
      <c r="AC1291" s="3"/>
    </row>
    <row r="1292" ht="15.75" customHeight="1">
      <c r="A1292" s="3"/>
      <c r="B1292" s="3"/>
      <c r="C1292" s="3"/>
      <c r="D1292" s="3"/>
      <c r="E1292" s="3"/>
      <c r="F1292" s="3"/>
      <c r="G1292" s="3"/>
      <c r="H1292" s="3"/>
      <c r="I1292" s="3"/>
      <c r="J1292" s="3"/>
      <c r="K1292" s="3"/>
      <c r="L1292" s="3"/>
      <c r="M1292" s="3"/>
      <c r="N1292" s="3"/>
      <c r="O1292" s="3"/>
      <c r="P1292" s="3"/>
      <c r="Q1292" s="3"/>
      <c r="R1292" s="3"/>
      <c r="S1292" s="3"/>
      <c r="T1292" s="3"/>
      <c r="U1292" s="3"/>
      <c r="V1292" s="3"/>
      <c r="W1292" s="3"/>
      <c r="X1292" s="3"/>
      <c r="Y1292" s="3"/>
      <c r="Z1292" s="3"/>
      <c r="AA1292" s="3"/>
      <c r="AB1292" s="3"/>
      <c r="AC1292" s="3"/>
    </row>
    <row r="1293" ht="15.75" customHeight="1">
      <c r="A1293" s="3"/>
      <c r="B1293" s="3"/>
      <c r="C1293" s="3"/>
      <c r="D1293" s="3"/>
      <c r="E1293" s="3"/>
      <c r="F1293" s="3"/>
      <c r="G1293" s="3"/>
      <c r="H1293" s="3"/>
      <c r="I1293" s="3"/>
      <c r="J1293" s="3"/>
      <c r="K1293" s="3"/>
      <c r="L1293" s="3"/>
      <c r="M1293" s="3"/>
      <c r="N1293" s="3"/>
      <c r="O1293" s="3"/>
      <c r="P1293" s="3"/>
      <c r="Q1293" s="3"/>
      <c r="R1293" s="3"/>
      <c r="S1293" s="3"/>
      <c r="T1293" s="3"/>
      <c r="U1293" s="3"/>
      <c r="V1293" s="3"/>
      <c r="W1293" s="3"/>
      <c r="X1293" s="3"/>
      <c r="Y1293" s="3"/>
      <c r="Z1293" s="3"/>
      <c r="AA1293" s="3"/>
      <c r="AB1293" s="3"/>
      <c r="AC1293" s="3"/>
    </row>
    <row r="1294" ht="15.75" customHeight="1">
      <c r="A1294" s="3"/>
      <c r="B1294" s="3"/>
      <c r="C1294" s="3"/>
      <c r="D1294" s="3"/>
      <c r="E1294" s="3"/>
      <c r="F1294" s="3"/>
      <c r="G1294" s="3"/>
      <c r="H1294" s="3"/>
      <c r="I1294" s="3"/>
      <c r="J1294" s="3"/>
      <c r="K1294" s="3"/>
      <c r="L1294" s="3"/>
      <c r="M1294" s="3"/>
      <c r="N1294" s="3"/>
      <c r="O1294" s="3"/>
      <c r="P1294" s="3"/>
      <c r="Q1294" s="3"/>
      <c r="R1294" s="3"/>
      <c r="S1294" s="3"/>
      <c r="T1294" s="3"/>
      <c r="U1294" s="3"/>
      <c r="V1294" s="3"/>
      <c r="W1294" s="3"/>
      <c r="X1294" s="3"/>
      <c r="Y1294" s="3"/>
      <c r="Z1294" s="3"/>
      <c r="AA1294" s="3"/>
      <c r="AB1294" s="3"/>
      <c r="AC1294" s="3"/>
    </row>
    <row r="1295" ht="15.75" customHeight="1">
      <c r="A1295" s="3"/>
      <c r="B1295" s="3"/>
      <c r="C1295" s="3"/>
      <c r="D1295" s="3"/>
      <c r="E1295" s="3"/>
      <c r="F1295" s="3"/>
      <c r="G1295" s="3"/>
      <c r="H1295" s="3"/>
      <c r="I1295" s="3"/>
      <c r="J1295" s="3"/>
      <c r="K1295" s="3"/>
      <c r="L1295" s="3"/>
      <c r="M1295" s="3"/>
      <c r="N1295" s="3"/>
      <c r="O1295" s="3"/>
      <c r="P1295" s="3"/>
      <c r="Q1295" s="3"/>
      <c r="R1295" s="3"/>
      <c r="S1295" s="3"/>
      <c r="T1295" s="3"/>
      <c r="U1295" s="3"/>
      <c r="V1295" s="3"/>
      <c r="W1295" s="3"/>
      <c r="X1295" s="3"/>
      <c r="Y1295" s="3"/>
      <c r="Z1295" s="3"/>
      <c r="AA1295" s="3"/>
      <c r="AB1295" s="3"/>
      <c r="AC1295" s="3"/>
    </row>
    <row r="1296" ht="15.75" customHeight="1">
      <c r="A1296" s="3"/>
      <c r="B1296" s="3"/>
      <c r="C1296" s="3"/>
      <c r="D1296" s="3"/>
      <c r="E1296" s="3"/>
      <c r="F1296" s="3"/>
      <c r="G1296" s="3"/>
      <c r="H1296" s="3"/>
      <c r="I1296" s="3"/>
      <c r="J1296" s="3"/>
      <c r="K1296" s="3"/>
      <c r="L1296" s="3"/>
      <c r="M1296" s="3"/>
      <c r="N1296" s="3"/>
      <c r="O1296" s="3"/>
      <c r="P1296" s="3"/>
      <c r="Q1296" s="3"/>
      <c r="R1296" s="3"/>
      <c r="S1296" s="3"/>
      <c r="T1296" s="3"/>
      <c r="U1296" s="3"/>
      <c r="V1296" s="3"/>
      <c r="W1296" s="3"/>
      <c r="X1296" s="3"/>
      <c r="Y1296" s="3"/>
      <c r="Z1296" s="3"/>
      <c r="AA1296" s="3"/>
      <c r="AB1296" s="3"/>
      <c r="AC1296" s="3"/>
    </row>
    <row r="1297" ht="15.75" customHeight="1">
      <c r="A1297" s="3"/>
      <c r="B1297" s="3"/>
      <c r="C1297" s="3"/>
      <c r="D1297" s="3"/>
      <c r="E1297" s="3"/>
      <c r="F1297" s="3"/>
      <c r="G1297" s="3"/>
      <c r="H1297" s="3"/>
      <c r="I1297" s="3"/>
      <c r="J1297" s="3"/>
      <c r="K1297" s="3"/>
      <c r="L1297" s="3"/>
      <c r="M1297" s="3"/>
      <c r="N1297" s="3"/>
      <c r="O1297" s="3"/>
      <c r="P1297" s="3"/>
      <c r="Q1297" s="3"/>
      <c r="R1297" s="3"/>
      <c r="S1297" s="3"/>
      <c r="T1297" s="3"/>
      <c r="U1297" s="3"/>
      <c r="V1297" s="3"/>
      <c r="W1297" s="3"/>
      <c r="X1297" s="3"/>
      <c r="Y1297" s="3"/>
      <c r="Z1297" s="3"/>
      <c r="AA1297" s="3"/>
      <c r="AB1297" s="3"/>
      <c r="AC1297" s="3"/>
    </row>
    <row r="1298" ht="15.75" customHeight="1">
      <c r="A1298" s="3"/>
      <c r="B1298" s="3"/>
      <c r="C1298" s="3"/>
      <c r="D1298" s="3"/>
      <c r="E1298" s="3"/>
      <c r="F1298" s="3"/>
      <c r="G1298" s="3"/>
      <c r="H1298" s="3"/>
      <c r="I1298" s="3"/>
      <c r="J1298" s="3"/>
      <c r="K1298" s="3"/>
      <c r="L1298" s="3"/>
      <c r="M1298" s="3"/>
      <c r="N1298" s="3"/>
      <c r="O1298" s="3"/>
      <c r="P1298" s="3"/>
      <c r="Q1298" s="3"/>
      <c r="R1298" s="3"/>
      <c r="S1298" s="3"/>
      <c r="T1298" s="3"/>
      <c r="U1298" s="3"/>
      <c r="V1298" s="3"/>
      <c r="W1298" s="3"/>
      <c r="X1298" s="3"/>
      <c r="Y1298" s="3"/>
      <c r="Z1298" s="3"/>
      <c r="AA1298" s="3"/>
      <c r="AB1298" s="3"/>
      <c r="AC1298" s="3"/>
    </row>
    <row r="1299" ht="15.75" customHeight="1">
      <c r="A1299" s="3"/>
      <c r="B1299" s="3"/>
      <c r="C1299" s="3"/>
      <c r="D1299" s="3"/>
      <c r="E1299" s="3"/>
      <c r="F1299" s="3"/>
      <c r="G1299" s="3"/>
      <c r="H1299" s="3"/>
      <c r="I1299" s="3"/>
      <c r="J1299" s="3"/>
      <c r="K1299" s="3"/>
      <c r="L1299" s="3"/>
      <c r="M1299" s="3"/>
      <c r="N1299" s="3"/>
      <c r="O1299" s="3"/>
      <c r="P1299" s="3"/>
      <c r="Q1299" s="3"/>
      <c r="R1299" s="3"/>
      <c r="S1299" s="3"/>
      <c r="T1299" s="3"/>
      <c r="U1299" s="3"/>
      <c r="V1299" s="3"/>
      <c r="W1299" s="3"/>
      <c r="X1299" s="3"/>
      <c r="Y1299" s="3"/>
      <c r="Z1299" s="3"/>
      <c r="AA1299" s="3"/>
      <c r="AB1299" s="3"/>
      <c r="AC1299" s="3"/>
    </row>
    <row r="1300" ht="15.75" customHeight="1">
      <c r="A1300" s="3"/>
      <c r="B1300" s="3"/>
      <c r="C1300" s="3"/>
      <c r="D1300" s="3"/>
      <c r="E1300" s="3"/>
      <c r="F1300" s="3"/>
      <c r="G1300" s="3"/>
      <c r="H1300" s="3"/>
      <c r="I1300" s="3"/>
      <c r="J1300" s="3"/>
      <c r="K1300" s="3"/>
      <c r="L1300" s="3"/>
      <c r="M1300" s="3"/>
      <c r="N1300" s="3"/>
      <c r="O1300" s="3"/>
      <c r="P1300" s="3"/>
      <c r="Q1300" s="3"/>
      <c r="R1300" s="3"/>
      <c r="S1300" s="3"/>
      <c r="T1300" s="3"/>
      <c r="U1300" s="3"/>
      <c r="V1300" s="3"/>
      <c r="W1300" s="3"/>
      <c r="X1300" s="3"/>
      <c r="Y1300" s="3"/>
      <c r="Z1300" s="3"/>
      <c r="AA1300" s="3"/>
      <c r="AB1300" s="3"/>
      <c r="AC1300" s="3"/>
    </row>
    <row r="1301" ht="15.75" customHeight="1">
      <c r="A1301" s="3"/>
      <c r="B1301" s="3"/>
      <c r="C1301" s="3"/>
      <c r="D1301" s="3"/>
      <c r="E1301" s="3"/>
      <c r="F1301" s="3"/>
      <c r="G1301" s="3"/>
      <c r="H1301" s="3"/>
      <c r="I1301" s="3"/>
      <c r="J1301" s="3"/>
      <c r="K1301" s="3"/>
      <c r="L1301" s="3"/>
      <c r="M1301" s="3"/>
      <c r="N1301" s="3"/>
      <c r="O1301" s="3"/>
      <c r="P1301" s="3"/>
      <c r="Q1301" s="3"/>
      <c r="R1301" s="3"/>
      <c r="S1301" s="3"/>
      <c r="T1301" s="3"/>
      <c r="U1301" s="3"/>
      <c r="V1301" s="3"/>
      <c r="W1301" s="3"/>
      <c r="X1301" s="3"/>
      <c r="Y1301" s="3"/>
      <c r="Z1301" s="3"/>
      <c r="AA1301" s="3"/>
      <c r="AB1301" s="3"/>
      <c r="AC1301" s="3"/>
    </row>
    <row r="1302" ht="15.75" customHeight="1">
      <c r="A1302" s="3"/>
      <c r="B1302" s="3"/>
      <c r="C1302" s="3"/>
      <c r="D1302" s="3"/>
      <c r="E1302" s="3"/>
      <c r="F1302" s="3"/>
      <c r="G1302" s="3"/>
      <c r="H1302" s="3"/>
      <c r="I1302" s="3"/>
      <c r="J1302" s="3"/>
      <c r="K1302" s="3"/>
      <c r="L1302" s="3"/>
      <c r="M1302" s="3"/>
      <c r="N1302" s="3"/>
      <c r="O1302" s="3"/>
      <c r="P1302" s="3"/>
      <c r="Q1302" s="3"/>
      <c r="R1302" s="3"/>
      <c r="S1302" s="3"/>
      <c r="T1302" s="3"/>
      <c r="U1302" s="3"/>
      <c r="V1302" s="3"/>
      <c r="W1302" s="3"/>
      <c r="X1302" s="3"/>
      <c r="Y1302" s="3"/>
      <c r="Z1302" s="3"/>
      <c r="AA1302" s="3"/>
      <c r="AB1302" s="3"/>
      <c r="AC1302" s="3"/>
    </row>
    <row r="1303" ht="15.75" customHeight="1">
      <c r="A1303" s="3"/>
      <c r="B1303" s="3"/>
      <c r="C1303" s="3"/>
      <c r="D1303" s="3"/>
      <c r="E1303" s="3"/>
      <c r="F1303" s="3"/>
      <c r="G1303" s="3"/>
      <c r="H1303" s="3"/>
      <c r="I1303" s="3"/>
      <c r="J1303" s="3"/>
      <c r="K1303" s="3"/>
      <c r="L1303" s="3"/>
      <c r="M1303" s="3"/>
      <c r="N1303" s="3"/>
      <c r="O1303" s="3"/>
      <c r="P1303" s="3"/>
      <c r="Q1303" s="3"/>
      <c r="R1303" s="3"/>
      <c r="S1303" s="3"/>
      <c r="T1303" s="3"/>
      <c r="U1303" s="3"/>
      <c r="V1303" s="3"/>
      <c r="W1303" s="3"/>
      <c r="X1303" s="3"/>
      <c r="Y1303" s="3"/>
      <c r="Z1303" s="3"/>
      <c r="AA1303" s="3"/>
      <c r="AB1303" s="3"/>
      <c r="AC1303" s="3"/>
    </row>
    <row r="1304" ht="15.75" customHeight="1">
      <c r="A1304" s="3"/>
      <c r="B1304" s="3"/>
      <c r="C1304" s="3"/>
      <c r="D1304" s="3"/>
      <c r="E1304" s="3"/>
      <c r="F1304" s="3"/>
      <c r="G1304" s="3"/>
      <c r="H1304" s="3"/>
      <c r="I1304" s="3"/>
      <c r="J1304" s="3"/>
      <c r="K1304" s="3"/>
      <c r="L1304" s="3"/>
      <c r="M1304" s="3"/>
      <c r="N1304" s="3"/>
      <c r="O1304" s="3"/>
      <c r="P1304" s="3"/>
      <c r="Q1304" s="3"/>
      <c r="R1304" s="3"/>
      <c r="S1304" s="3"/>
      <c r="T1304" s="3"/>
      <c r="U1304" s="3"/>
      <c r="V1304" s="3"/>
      <c r="W1304" s="3"/>
      <c r="X1304" s="3"/>
      <c r="Y1304" s="3"/>
      <c r="Z1304" s="3"/>
      <c r="AA1304" s="3"/>
      <c r="AB1304" s="3"/>
      <c r="AC1304" s="3"/>
    </row>
    <row r="1305" ht="15.75" customHeight="1">
      <c r="A1305" s="3"/>
      <c r="B1305" s="3"/>
      <c r="C1305" s="3"/>
      <c r="D1305" s="3"/>
      <c r="E1305" s="3"/>
      <c r="F1305" s="3"/>
      <c r="G1305" s="3"/>
      <c r="H1305" s="3"/>
      <c r="I1305" s="3"/>
      <c r="J1305" s="3"/>
      <c r="K1305" s="3"/>
      <c r="L1305" s="3"/>
      <c r="M1305" s="3"/>
      <c r="N1305" s="3"/>
      <c r="O1305" s="3"/>
      <c r="P1305" s="3"/>
      <c r="Q1305" s="3"/>
      <c r="R1305" s="3"/>
      <c r="S1305" s="3"/>
      <c r="T1305" s="3"/>
      <c r="U1305" s="3"/>
      <c r="V1305" s="3"/>
      <c r="W1305" s="3"/>
      <c r="X1305" s="3"/>
      <c r="Y1305" s="3"/>
      <c r="Z1305" s="3"/>
      <c r="AA1305" s="3"/>
      <c r="AB1305" s="3"/>
      <c r="AC1305" s="3"/>
    </row>
    <row r="1306" ht="15.75" customHeight="1">
      <c r="A1306" s="3"/>
      <c r="B1306" s="3"/>
      <c r="C1306" s="3"/>
      <c r="D1306" s="3"/>
      <c r="E1306" s="3"/>
      <c r="F1306" s="3"/>
      <c r="G1306" s="3"/>
      <c r="H1306" s="3"/>
      <c r="I1306" s="3"/>
      <c r="J1306" s="3"/>
      <c r="K1306" s="3"/>
      <c r="L1306" s="3"/>
      <c r="M1306" s="3"/>
      <c r="N1306" s="3"/>
      <c r="O1306" s="3"/>
      <c r="P1306" s="3"/>
      <c r="Q1306" s="3"/>
      <c r="R1306" s="3"/>
      <c r="S1306" s="3"/>
      <c r="T1306" s="3"/>
      <c r="U1306" s="3"/>
      <c r="V1306" s="3"/>
      <c r="W1306" s="3"/>
      <c r="X1306" s="3"/>
      <c r="Y1306" s="3"/>
      <c r="Z1306" s="3"/>
      <c r="AA1306" s="3"/>
      <c r="AB1306" s="3"/>
      <c r="AC1306" s="3"/>
    </row>
    <row r="1307" ht="15.75" customHeight="1">
      <c r="A1307" s="3"/>
      <c r="B1307" s="3"/>
      <c r="C1307" s="3"/>
      <c r="D1307" s="3"/>
      <c r="E1307" s="3"/>
      <c r="F1307" s="3"/>
      <c r="G1307" s="3"/>
      <c r="H1307" s="3"/>
      <c r="I1307" s="3"/>
      <c r="J1307" s="3"/>
      <c r="K1307" s="3"/>
      <c r="L1307" s="3"/>
      <c r="M1307" s="3"/>
      <c r="N1307" s="3"/>
      <c r="O1307" s="3"/>
      <c r="P1307" s="3"/>
      <c r="Q1307" s="3"/>
      <c r="R1307" s="3"/>
      <c r="S1307" s="3"/>
      <c r="T1307" s="3"/>
      <c r="U1307" s="3"/>
      <c r="V1307" s="3"/>
      <c r="W1307" s="3"/>
      <c r="X1307" s="3"/>
      <c r="Y1307" s="3"/>
      <c r="Z1307" s="3"/>
      <c r="AA1307" s="3"/>
      <c r="AB1307" s="3"/>
      <c r="AC1307" s="3"/>
    </row>
    <row r="1308" ht="15.75" customHeight="1">
      <c r="A1308" s="3"/>
      <c r="B1308" s="3"/>
      <c r="C1308" s="3"/>
      <c r="D1308" s="3"/>
      <c r="E1308" s="3"/>
      <c r="F1308" s="3"/>
      <c r="G1308" s="3"/>
      <c r="H1308" s="3"/>
      <c r="I1308" s="3"/>
      <c r="J1308" s="3"/>
      <c r="K1308" s="3"/>
      <c r="L1308" s="3"/>
      <c r="M1308" s="3"/>
      <c r="N1308" s="3"/>
      <c r="O1308" s="3"/>
      <c r="P1308" s="3"/>
      <c r="Q1308" s="3"/>
      <c r="R1308" s="3"/>
      <c r="S1308" s="3"/>
      <c r="T1308" s="3"/>
      <c r="U1308" s="3"/>
      <c r="V1308" s="3"/>
      <c r="W1308" s="3"/>
      <c r="X1308" s="3"/>
      <c r="Y1308" s="3"/>
      <c r="Z1308" s="3"/>
      <c r="AA1308" s="3"/>
      <c r="AB1308" s="3"/>
      <c r="AC1308" s="3"/>
    </row>
    <row r="1309" ht="15.75" customHeight="1">
      <c r="A1309" s="3"/>
      <c r="B1309" s="3"/>
      <c r="C1309" s="3"/>
      <c r="D1309" s="3"/>
      <c r="E1309" s="3"/>
      <c r="F1309" s="3"/>
      <c r="G1309" s="3"/>
      <c r="H1309" s="3"/>
      <c r="I1309" s="3"/>
      <c r="J1309" s="3"/>
      <c r="K1309" s="3"/>
      <c r="L1309" s="3"/>
      <c r="M1309" s="3"/>
      <c r="N1309" s="3"/>
      <c r="O1309" s="3"/>
      <c r="P1309" s="3"/>
      <c r="Q1309" s="3"/>
      <c r="R1309" s="3"/>
      <c r="S1309" s="3"/>
      <c r="T1309" s="3"/>
      <c r="U1309" s="3"/>
      <c r="V1309" s="3"/>
      <c r="W1309" s="3"/>
      <c r="X1309" s="3"/>
      <c r="Y1309" s="3"/>
      <c r="Z1309" s="3"/>
      <c r="AA1309" s="3"/>
      <c r="AB1309" s="3"/>
      <c r="AC1309" s="3"/>
    </row>
    <row r="1310" ht="15.75" customHeight="1">
      <c r="A1310" s="3"/>
      <c r="B1310" s="3"/>
      <c r="C1310" s="3"/>
      <c r="D1310" s="3"/>
      <c r="E1310" s="3"/>
      <c r="F1310" s="3"/>
      <c r="G1310" s="3"/>
      <c r="H1310" s="3"/>
      <c r="I1310" s="3"/>
      <c r="J1310" s="3"/>
      <c r="K1310" s="3"/>
      <c r="L1310" s="3"/>
      <c r="M1310" s="3"/>
      <c r="N1310" s="3"/>
      <c r="O1310" s="3"/>
      <c r="P1310" s="3"/>
      <c r="Q1310" s="3"/>
      <c r="R1310" s="3"/>
      <c r="S1310" s="3"/>
      <c r="T1310" s="3"/>
      <c r="U1310" s="3"/>
      <c r="V1310" s="3"/>
      <c r="W1310" s="3"/>
      <c r="X1310" s="3"/>
      <c r="Y1310" s="3"/>
      <c r="Z1310" s="3"/>
      <c r="AA1310" s="3"/>
      <c r="AB1310" s="3"/>
      <c r="AC1310" s="3"/>
    </row>
    <row r="1311" ht="15.75" customHeight="1">
      <c r="A1311" s="3"/>
      <c r="B1311" s="3"/>
      <c r="C1311" s="3"/>
      <c r="D1311" s="3"/>
      <c r="E1311" s="3"/>
      <c r="F1311" s="3"/>
      <c r="G1311" s="3"/>
      <c r="H1311" s="3"/>
      <c r="I1311" s="3"/>
      <c r="J1311" s="3"/>
      <c r="K1311" s="3"/>
      <c r="L1311" s="3"/>
      <c r="M1311" s="3"/>
      <c r="N1311" s="3"/>
      <c r="O1311" s="3"/>
      <c r="P1311" s="3"/>
      <c r="Q1311" s="3"/>
      <c r="R1311" s="3"/>
      <c r="S1311" s="3"/>
      <c r="T1311" s="3"/>
      <c r="U1311" s="3"/>
      <c r="V1311" s="3"/>
      <c r="W1311" s="3"/>
      <c r="X1311" s="3"/>
      <c r="Y1311" s="3"/>
      <c r="Z1311" s="3"/>
      <c r="AA1311" s="3"/>
      <c r="AB1311" s="3"/>
      <c r="AC1311" s="3"/>
    </row>
    <row r="1312" ht="15.75" customHeight="1">
      <c r="A1312" s="3"/>
      <c r="B1312" s="3"/>
      <c r="C1312" s="3"/>
      <c r="D1312" s="3"/>
      <c r="E1312" s="3"/>
      <c r="F1312" s="3"/>
      <c r="G1312" s="3"/>
      <c r="H1312" s="3"/>
      <c r="I1312" s="3"/>
      <c r="J1312" s="3"/>
      <c r="K1312" s="3"/>
      <c r="L1312" s="3"/>
      <c r="M1312" s="3"/>
      <c r="N1312" s="3"/>
      <c r="O1312" s="3"/>
      <c r="P1312" s="3"/>
      <c r="Q1312" s="3"/>
      <c r="R1312" s="3"/>
      <c r="S1312" s="3"/>
      <c r="T1312" s="3"/>
      <c r="U1312" s="3"/>
      <c r="V1312" s="3"/>
      <c r="W1312" s="3"/>
      <c r="X1312" s="3"/>
      <c r="Y1312" s="3"/>
      <c r="Z1312" s="3"/>
      <c r="AA1312" s="3"/>
      <c r="AB1312" s="3"/>
      <c r="AC1312" s="3"/>
    </row>
    <row r="1313" ht="15.75" customHeight="1">
      <c r="A1313" s="3"/>
      <c r="B1313" s="3"/>
      <c r="C1313" s="3"/>
      <c r="D1313" s="3"/>
      <c r="E1313" s="3"/>
      <c r="F1313" s="3"/>
      <c r="G1313" s="3"/>
      <c r="H1313" s="3"/>
      <c r="I1313" s="3"/>
      <c r="J1313" s="3"/>
      <c r="K1313" s="3"/>
      <c r="L1313" s="3"/>
      <c r="M1313" s="3"/>
      <c r="N1313" s="3"/>
      <c r="O1313" s="3"/>
      <c r="P1313" s="3"/>
      <c r="Q1313" s="3"/>
      <c r="R1313" s="3"/>
      <c r="S1313" s="3"/>
      <c r="T1313" s="3"/>
      <c r="U1313" s="3"/>
      <c r="V1313" s="3"/>
      <c r="W1313" s="3"/>
      <c r="X1313" s="3"/>
      <c r="Y1313" s="3"/>
      <c r="Z1313" s="3"/>
      <c r="AA1313" s="3"/>
      <c r="AB1313" s="3"/>
      <c r="AC1313" s="3"/>
    </row>
    <row r="1314" ht="15.75" customHeight="1">
      <c r="A1314" s="3"/>
      <c r="B1314" s="3"/>
      <c r="C1314" s="3"/>
      <c r="D1314" s="3"/>
      <c r="E1314" s="3"/>
      <c r="F1314" s="3"/>
      <c r="G1314" s="3"/>
      <c r="H1314" s="3"/>
      <c r="I1314" s="3"/>
      <c r="J1314" s="3"/>
      <c r="K1314" s="3"/>
      <c r="L1314" s="3"/>
      <c r="M1314" s="3"/>
      <c r="N1314" s="3"/>
      <c r="O1314" s="3"/>
      <c r="P1314" s="3"/>
      <c r="Q1314" s="3"/>
      <c r="R1314" s="3"/>
      <c r="S1314" s="3"/>
      <c r="T1314" s="3"/>
      <c r="U1314" s="3"/>
      <c r="V1314" s="3"/>
      <c r="W1314" s="3"/>
      <c r="X1314" s="3"/>
      <c r="Y1314" s="3"/>
      <c r="Z1314" s="3"/>
      <c r="AA1314" s="3"/>
      <c r="AB1314" s="3"/>
      <c r="AC1314" s="3"/>
    </row>
    <row r="1315" ht="15.75" customHeight="1">
      <c r="A1315" s="3"/>
      <c r="B1315" s="3"/>
      <c r="C1315" s="3"/>
      <c r="D1315" s="3"/>
      <c r="E1315" s="3"/>
      <c r="F1315" s="3"/>
      <c r="G1315" s="3"/>
      <c r="H1315" s="3"/>
      <c r="I1315" s="3"/>
      <c r="J1315" s="3"/>
      <c r="K1315" s="3"/>
      <c r="L1315" s="3"/>
      <c r="M1315" s="3"/>
      <c r="N1315" s="3"/>
      <c r="O1315" s="3"/>
      <c r="P1315" s="3"/>
      <c r="Q1315" s="3"/>
      <c r="R1315" s="3"/>
      <c r="S1315" s="3"/>
      <c r="T1315" s="3"/>
      <c r="U1315" s="3"/>
      <c r="V1315" s="3"/>
      <c r="W1315" s="3"/>
      <c r="X1315" s="3"/>
      <c r="Y1315" s="3"/>
      <c r="Z1315" s="3"/>
      <c r="AA1315" s="3"/>
      <c r="AB1315" s="3"/>
      <c r="AC1315" s="3"/>
    </row>
    <row r="1316" ht="15.75" customHeight="1">
      <c r="A1316" s="3"/>
      <c r="B1316" s="3"/>
      <c r="C1316" s="3"/>
      <c r="D1316" s="3"/>
      <c r="E1316" s="3"/>
      <c r="F1316" s="3"/>
      <c r="G1316" s="3"/>
      <c r="H1316" s="3"/>
      <c r="I1316" s="3"/>
      <c r="J1316" s="3"/>
      <c r="K1316" s="3"/>
      <c r="L1316" s="3"/>
      <c r="M1316" s="3"/>
      <c r="N1316" s="3"/>
      <c r="O1316" s="3"/>
      <c r="P1316" s="3"/>
      <c r="Q1316" s="3"/>
      <c r="R1316" s="3"/>
      <c r="S1316" s="3"/>
      <c r="T1316" s="3"/>
      <c r="U1316" s="3"/>
      <c r="V1316" s="3"/>
      <c r="W1316" s="3"/>
      <c r="X1316" s="3"/>
      <c r="Y1316" s="3"/>
      <c r="Z1316" s="3"/>
      <c r="AA1316" s="3"/>
      <c r="AB1316" s="3"/>
      <c r="AC1316" s="3"/>
    </row>
    <row r="1317" ht="15.75" customHeight="1">
      <c r="A1317" s="3"/>
      <c r="B1317" s="3"/>
      <c r="C1317" s="3"/>
      <c r="D1317" s="3"/>
      <c r="E1317" s="3"/>
      <c r="F1317" s="3"/>
      <c r="G1317" s="3"/>
      <c r="H1317" s="3"/>
      <c r="I1317" s="3"/>
      <c r="J1317" s="3"/>
      <c r="K1317" s="3"/>
      <c r="L1317" s="3"/>
      <c r="M1317" s="3"/>
      <c r="N1317" s="3"/>
      <c r="O1317" s="3"/>
      <c r="P1317" s="3"/>
      <c r="Q1317" s="3"/>
      <c r="R1317" s="3"/>
      <c r="S1317" s="3"/>
      <c r="T1317" s="3"/>
      <c r="U1317" s="3"/>
      <c r="V1317" s="3"/>
      <c r="W1317" s="3"/>
      <c r="X1317" s="3"/>
      <c r="Y1317" s="3"/>
      <c r="Z1317" s="3"/>
      <c r="AA1317" s="3"/>
      <c r="AB1317" s="3"/>
      <c r="AC1317" s="3"/>
    </row>
    <row r="1318" ht="15.75" customHeight="1">
      <c r="A1318" s="3"/>
      <c r="B1318" s="3"/>
      <c r="C1318" s="3"/>
      <c r="D1318" s="3"/>
      <c r="E1318" s="3"/>
      <c r="F1318" s="3"/>
      <c r="G1318" s="3"/>
      <c r="H1318" s="3"/>
      <c r="I1318" s="3"/>
      <c r="J1318" s="3"/>
      <c r="K1318" s="3"/>
      <c r="L1318" s="3"/>
      <c r="M1318" s="3"/>
      <c r="N1318" s="3"/>
      <c r="O1318" s="3"/>
      <c r="P1318" s="3"/>
      <c r="Q1318" s="3"/>
      <c r="R1318" s="3"/>
      <c r="S1318" s="3"/>
      <c r="T1318" s="3"/>
      <c r="U1318" s="3"/>
      <c r="V1318" s="3"/>
      <c r="W1318" s="3"/>
      <c r="X1318" s="3"/>
      <c r="Y1318" s="3"/>
      <c r="Z1318" s="3"/>
      <c r="AA1318" s="3"/>
      <c r="AB1318" s="3"/>
      <c r="AC1318" s="3"/>
    </row>
    <row r="1319" ht="15.75" customHeight="1">
      <c r="A1319" s="3"/>
      <c r="B1319" s="3"/>
      <c r="C1319" s="3"/>
      <c r="D1319" s="3"/>
      <c r="E1319" s="3"/>
      <c r="F1319" s="3"/>
      <c r="G1319" s="3"/>
      <c r="H1319" s="3"/>
      <c r="I1319" s="3"/>
      <c r="J1319" s="3"/>
      <c r="K1319" s="3"/>
      <c r="L1319" s="3"/>
      <c r="M1319" s="3"/>
      <c r="N1319" s="3"/>
      <c r="O1319" s="3"/>
      <c r="P1319" s="3"/>
      <c r="Q1319" s="3"/>
      <c r="R1319" s="3"/>
      <c r="S1319" s="3"/>
      <c r="T1319" s="3"/>
      <c r="U1319" s="3"/>
      <c r="V1319" s="3"/>
      <c r="W1319" s="3"/>
      <c r="X1319" s="3"/>
      <c r="Y1319" s="3"/>
      <c r="Z1319" s="3"/>
      <c r="AA1319" s="3"/>
      <c r="AB1319" s="3"/>
      <c r="AC1319" s="3"/>
    </row>
    <row r="1320" ht="15.75" customHeight="1">
      <c r="A1320" s="3"/>
      <c r="B1320" s="3"/>
      <c r="C1320" s="3"/>
      <c r="D1320" s="3"/>
      <c r="E1320" s="3"/>
      <c r="F1320" s="3"/>
      <c r="G1320" s="3"/>
      <c r="H1320" s="3"/>
      <c r="I1320" s="3"/>
      <c r="J1320" s="3"/>
      <c r="K1320" s="3"/>
      <c r="L1320" s="3"/>
      <c r="M1320" s="3"/>
      <c r="N1320" s="3"/>
      <c r="O1320" s="3"/>
      <c r="P1320" s="3"/>
      <c r="Q1320" s="3"/>
      <c r="R1320" s="3"/>
      <c r="S1320" s="3"/>
      <c r="T1320" s="3"/>
      <c r="U1320" s="3"/>
      <c r="V1320" s="3"/>
      <c r="W1320" s="3"/>
      <c r="X1320" s="3"/>
      <c r="Y1320" s="3"/>
      <c r="Z1320" s="3"/>
      <c r="AA1320" s="3"/>
      <c r="AB1320" s="3"/>
      <c r="AC1320" s="3"/>
    </row>
    <row r="1321" ht="15.75" customHeight="1">
      <c r="A1321" s="3"/>
      <c r="B1321" s="3"/>
      <c r="C1321" s="3"/>
      <c r="D1321" s="3"/>
      <c r="E1321" s="3"/>
      <c r="F1321" s="3"/>
      <c r="G1321" s="3"/>
      <c r="H1321" s="3"/>
      <c r="I1321" s="3"/>
      <c r="J1321" s="3"/>
      <c r="K1321" s="3"/>
      <c r="L1321" s="3"/>
      <c r="M1321" s="3"/>
      <c r="N1321" s="3"/>
      <c r="O1321" s="3"/>
      <c r="P1321" s="3"/>
      <c r="Q1321" s="3"/>
      <c r="R1321" s="3"/>
      <c r="S1321" s="3"/>
      <c r="T1321" s="3"/>
      <c r="U1321" s="3"/>
      <c r="V1321" s="3"/>
      <c r="W1321" s="3"/>
      <c r="X1321" s="3"/>
      <c r="Y1321" s="3"/>
      <c r="Z1321" s="3"/>
      <c r="AA1321" s="3"/>
      <c r="AB1321" s="3"/>
      <c r="AC1321" s="3"/>
    </row>
    <row r="1322" ht="15.75" customHeight="1">
      <c r="A1322" s="3"/>
      <c r="B1322" s="3"/>
      <c r="C1322" s="3"/>
      <c r="D1322" s="3"/>
      <c r="E1322" s="3"/>
      <c r="F1322" s="3"/>
      <c r="G1322" s="3"/>
      <c r="H1322" s="3"/>
      <c r="I1322" s="3"/>
      <c r="J1322" s="3"/>
      <c r="K1322" s="3"/>
      <c r="L1322" s="3"/>
      <c r="M1322" s="3"/>
      <c r="N1322" s="3"/>
      <c r="O1322" s="3"/>
      <c r="P1322" s="3"/>
      <c r="Q1322" s="3"/>
      <c r="R1322" s="3"/>
      <c r="S1322" s="3"/>
      <c r="T1322" s="3"/>
      <c r="U1322" s="3"/>
      <c r="V1322" s="3"/>
      <c r="W1322" s="3"/>
      <c r="X1322" s="3"/>
      <c r="Y1322" s="3"/>
      <c r="Z1322" s="3"/>
      <c r="AA1322" s="3"/>
      <c r="AB1322" s="3"/>
      <c r="AC1322" s="3"/>
    </row>
    <row r="1323" ht="15.75" customHeight="1">
      <c r="A1323" s="3"/>
      <c r="B1323" s="3"/>
      <c r="C1323" s="3"/>
      <c r="D1323" s="3"/>
      <c r="E1323" s="3"/>
      <c r="F1323" s="3"/>
      <c r="G1323" s="3"/>
      <c r="H1323" s="3"/>
      <c r="I1323" s="3"/>
      <c r="J1323" s="3"/>
      <c r="K1323" s="3"/>
      <c r="L1323" s="3"/>
      <c r="M1323" s="3"/>
      <c r="N1323" s="3"/>
      <c r="O1323" s="3"/>
      <c r="P1323" s="3"/>
      <c r="Q1323" s="3"/>
      <c r="R1323" s="3"/>
      <c r="S1323" s="3"/>
      <c r="T1323" s="3"/>
      <c r="U1323" s="3"/>
      <c r="V1323" s="3"/>
      <c r="W1323" s="3"/>
      <c r="X1323" s="3"/>
      <c r="Y1323" s="3"/>
      <c r="Z1323" s="3"/>
      <c r="AA1323" s="3"/>
      <c r="AB1323" s="3"/>
      <c r="AC1323" s="3"/>
    </row>
    <row r="1324" ht="15.75" customHeight="1">
      <c r="A1324" s="3"/>
      <c r="B1324" s="3"/>
      <c r="C1324" s="3"/>
      <c r="D1324" s="3"/>
      <c r="E1324" s="3"/>
      <c r="F1324" s="3"/>
      <c r="G1324" s="3"/>
      <c r="H1324" s="3"/>
      <c r="I1324" s="3"/>
      <c r="J1324" s="3"/>
      <c r="K1324" s="3"/>
      <c r="L1324" s="3"/>
      <c r="M1324" s="3"/>
      <c r="N1324" s="3"/>
      <c r="O1324" s="3"/>
      <c r="P1324" s="3"/>
      <c r="Q1324" s="3"/>
      <c r="R1324" s="3"/>
      <c r="S1324" s="3"/>
      <c r="T1324" s="3"/>
      <c r="U1324" s="3"/>
      <c r="V1324" s="3"/>
      <c r="W1324" s="3"/>
      <c r="X1324" s="3"/>
      <c r="Y1324" s="3"/>
      <c r="Z1324" s="3"/>
      <c r="AA1324" s="3"/>
      <c r="AB1324" s="3"/>
      <c r="AC1324" s="3"/>
    </row>
    <row r="1325" ht="15.75" customHeight="1">
      <c r="A1325" s="3"/>
      <c r="B1325" s="3"/>
      <c r="C1325" s="3"/>
      <c r="D1325" s="3"/>
      <c r="E1325" s="3"/>
      <c r="F1325" s="3"/>
      <c r="G1325" s="3"/>
      <c r="H1325" s="3"/>
      <c r="I1325" s="3"/>
      <c r="J1325" s="3"/>
      <c r="K1325" s="3"/>
      <c r="L1325" s="3"/>
      <c r="M1325" s="3"/>
      <c r="N1325" s="3"/>
      <c r="O1325" s="3"/>
      <c r="P1325" s="3"/>
      <c r="Q1325" s="3"/>
      <c r="R1325" s="3"/>
      <c r="S1325" s="3"/>
      <c r="T1325" s="3"/>
      <c r="U1325" s="3"/>
      <c r="V1325" s="3"/>
      <c r="W1325" s="3"/>
      <c r="X1325" s="3"/>
      <c r="Y1325" s="3"/>
      <c r="Z1325" s="3"/>
      <c r="AA1325" s="3"/>
      <c r="AB1325" s="3"/>
      <c r="AC1325" s="3"/>
    </row>
    <row r="1326" ht="15.75" customHeight="1">
      <c r="A1326" s="3"/>
      <c r="B1326" s="3"/>
      <c r="C1326" s="3"/>
      <c r="D1326" s="3"/>
      <c r="E1326" s="3"/>
      <c r="F1326" s="3"/>
      <c r="G1326" s="3"/>
      <c r="H1326" s="3"/>
      <c r="I1326" s="3"/>
      <c r="J1326" s="3"/>
      <c r="K1326" s="3"/>
      <c r="L1326" s="3"/>
      <c r="M1326" s="3"/>
      <c r="N1326" s="3"/>
      <c r="O1326" s="3"/>
      <c r="P1326" s="3"/>
      <c r="Q1326" s="3"/>
      <c r="R1326" s="3"/>
      <c r="S1326" s="3"/>
      <c r="T1326" s="3"/>
      <c r="U1326" s="3"/>
      <c r="V1326" s="3"/>
      <c r="W1326" s="3"/>
      <c r="X1326" s="3"/>
      <c r="Y1326" s="3"/>
      <c r="Z1326" s="3"/>
      <c r="AA1326" s="3"/>
      <c r="AB1326" s="3"/>
      <c r="AC1326" s="3"/>
    </row>
    <row r="1327" ht="15.75" customHeight="1">
      <c r="A1327" s="3"/>
      <c r="B1327" s="3"/>
      <c r="C1327" s="3"/>
      <c r="D1327" s="3"/>
      <c r="E1327" s="3"/>
      <c r="F1327" s="3"/>
      <c r="G1327" s="3"/>
      <c r="H1327" s="3"/>
      <c r="I1327" s="3"/>
      <c r="J1327" s="3"/>
      <c r="K1327" s="3"/>
      <c r="L1327" s="3"/>
      <c r="M1327" s="3"/>
      <c r="N1327" s="3"/>
      <c r="O1327" s="3"/>
      <c r="P1327" s="3"/>
      <c r="Q1327" s="3"/>
      <c r="R1327" s="3"/>
      <c r="S1327" s="3"/>
      <c r="T1327" s="3"/>
      <c r="U1327" s="3"/>
      <c r="V1327" s="3"/>
      <c r="W1327" s="3"/>
      <c r="X1327" s="3"/>
      <c r="Y1327" s="3"/>
      <c r="Z1327" s="3"/>
      <c r="AA1327" s="3"/>
      <c r="AB1327" s="3"/>
      <c r="AC1327" s="3"/>
    </row>
    <row r="1328" ht="15.75" customHeight="1">
      <c r="A1328" s="3"/>
      <c r="B1328" s="3"/>
      <c r="C1328" s="3"/>
      <c r="D1328" s="3"/>
      <c r="E1328" s="3"/>
      <c r="F1328" s="3"/>
      <c r="G1328" s="3"/>
      <c r="H1328" s="3"/>
      <c r="I1328" s="3"/>
      <c r="J1328" s="3"/>
      <c r="K1328" s="3"/>
      <c r="L1328" s="3"/>
      <c r="M1328" s="3"/>
      <c r="N1328" s="3"/>
      <c r="O1328" s="3"/>
      <c r="P1328" s="3"/>
      <c r="Q1328" s="3"/>
      <c r="R1328" s="3"/>
      <c r="S1328" s="3"/>
      <c r="T1328" s="3"/>
      <c r="U1328" s="3"/>
      <c r="V1328" s="3"/>
      <c r="W1328" s="3"/>
      <c r="X1328" s="3"/>
      <c r="Y1328" s="3"/>
      <c r="Z1328" s="3"/>
      <c r="AA1328" s="3"/>
      <c r="AB1328" s="3"/>
      <c r="AC1328" s="3"/>
    </row>
    <row r="1329" ht="15.75" customHeight="1">
      <c r="A1329" s="3"/>
      <c r="B1329" s="3"/>
      <c r="C1329" s="3"/>
      <c r="D1329" s="3"/>
      <c r="E1329" s="3"/>
      <c r="F1329" s="3"/>
      <c r="G1329" s="3"/>
      <c r="H1329" s="3"/>
      <c r="I1329" s="3"/>
      <c r="J1329" s="3"/>
      <c r="K1329" s="3"/>
      <c r="L1329" s="3"/>
      <c r="M1329" s="3"/>
      <c r="N1329" s="3"/>
      <c r="O1329" s="3"/>
      <c r="P1329" s="3"/>
      <c r="Q1329" s="3"/>
      <c r="R1329" s="3"/>
      <c r="S1329" s="3"/>
      <c r="T1329" s="3"/>
      <c r="U1329" s="3"/>
      <c r="V1329" s="3"/>
      <c r="W1329" s="3"/>
      <c r="X1329" s="3"/>
      <c r="Y1329" s="3"/>
      <c r="Z1329" s="3"/>
      <c r="AA1329" s="3"/>
      <c r="AB1329" s="3"/>
      <c r="AC1329" s="3"/>
    </row>
    <row r="1330" ht="15.75" customHeight="1">
      <c r="A1330" s="3"/>
      <c r="B1330" s="3"/>
      <c r="C1330" s="3"/>
      <c r="D1330" s="3"/>
      <c r="E1330" s="3"/>
      <c r="F1330" s="3"/>
      <c r="G1330" s="3"/>
      <c r="H1330" s="3"/>
      <c r="I1330" s="3"/>
      <c r="J1330" s="3"/>
      <c r="K1330" s="3"/>
      <c r="L1330" s="3"/>
      <c r="M1330" s="3"/>
      <c r="N1330" s="3"/>
      <c r="O1330" s="3"/>
      <c r="P1330" s="3"/>
      <c r="Q1330" s="3"/>
      <c r="R1330" s="3"/>
      <c r="S1330" s="3"/>
      <c r="T1330" s="3"/>
      <c r="U1330" s="3"/>
      <c r="V1330" s="3"/>
      <c r="W1330" s="3"/>
      <c r="X1330" s="3"/>
      <c r="Y1330" s="3"/>
      <c r="Z1330" s="3"/>
      <c r="AA1330" s="3"/>
      <c r="AB1330" s="3"/>
      <c r="AC1330" s="3"/>
    </row>
    <row r="1331" ht="15.75" customHeight="1">
      <c r="A1331" s="3"/>
      <c r="B1331" s="3"/>
      <c r="C1331" s="3"/>
      <c r="D1331" s="3"/>
      <c r="E1331" s="3"/>
      <c r="F1331" s="3"/>
      <c r="G1331" s="3"/>
      <c r="H1331" s="3"/>
      <c r="I1331" s="3"/>
      <c r="J1331" s="3"/>
      <c r="K1331" s="3"/>
      <c r="L1331" s="3"/>
      <c r="M1331" s="3"/>
      <c r="N1331" s="3"/>
      <c r="O1331" s="3"/>
      <c r="P1331" s="3"/>
      <c r="Q1331" s="3"/>
      <c r="R1331" s="3"/>
      <c r="S1331" s="3"/>
      <c r="T1331" s="3"/>
      <c r="U1331" s="3"/>
      <c r="V1331" s="3"/>
      <c r="W1331" s="3"/>
      <c r="X1331" s="3"/>
      <c r="Y1331" s="3"/>
      <c r="Z1331" s="3"/>
      <c r="AA1331" s="3"/>
      <c r="AB1331" s="3"/>
      <c r="AC1331" s="3"/>
    </row>
    <row r="1332" ht="15.75" customHeight="1">
      <c r="A1332" s="3"/>
      <c r="B1332" s="3"/>
      <c r="C1332" s="3"/>
      <c r="D1332" s="3"/>
      <c r="E1332" s="3"/>
      <c r="F1332" s="3"/>
      <c r="G1332" s="3"/>
      <c r="H1332" s="3"/>
      <c r="I1332" s="3"/>
      <c r="J1332" s="3"/>
      <c r="K1332" s="3"/>
      <c r="L1332" s="3"/>
      <c r="M1332" s="3"/>
      <c r="N1332" s="3"/>
      <c r="O1332" s="3"/>
      <c r="P1332" s="3"/>
      <c r="Q1332" s="3"/>
      <c r="R1332" s="3"/>
      <c r="S1332" s="3"/>
      <c r="T1332" s="3"/>
      <c r="U1332" s="3"/>
      <c r="V1332" s="3"/>
      <c r="W1332" s="3"/>
      <c r="X1332" s="3"/>
      <c r="Y1332" s="3"/>
      <c r="Z1332" s="3"/>
      <c r="AA1332" s="3"/>
      <c r="AB1332" s="3"/>
      <c r="AC1332" s="3"/>
    </row>
    <row r="1333" ht="15.75" customHeight="1">
      <c r="A1333" s="3"/>
      <c r="B1333" s="3"/>
      <c r="C1333" s="3"/>
      <c r="D1333" s="3"/>
      <c r="E1333" s="3"/>
      <c r="F1333" s="3"/>
      <c r="G1333" s="3"/>
      <c r="H1333" s="3"/>
      <c r="I1333" s="3"/>
      <c r="J1333" s="3"/>
      <c r="K1333" s="3"/>
      <c r="L1333" s="3"/>
      <c r="M1333" s="3"/>
      <c r="N1333" s="3"/>
      <c r="O1333" s="3"/>
      <c r="P1333" s="3"/>
      <c r="Q1333" s="3"/>
      <c r="R1333" s="3"/>
      <c r="S1333" s="3"/>
      <c r="T1333" s="3"/>
      <c r="U1333" s="3"/>
      <c r="V1333" s="3"/>
      <c r="W1333" s="3"/>
      <c r="X1333" s="3"/>
      <c r="Y1333" s="3"/>
      <c r="Z1333" s="3"/>
      <c r="AA1333" s="3"/>
      <c r="AB1333" s="3"/>
      <c r="AC1333" s="3"/>
    </row>
    <row r="1334" ht="15.75" customHeight="1">
      <c r="A1334" s="3"/>
      <c r="B1334" s="3"/>
      <c r="C1334" s="3"/>
      <c r="D1334" s="3"/>
      <c r="E1334" s="3"/>
      <c r="F1334" s="3"/>
      <c r="G1334" s="3"/>
      <c r="H1334" s="3"/>
      <c r="I1334" s="3"/>
      <c r="J1334" s="3"/>
      <c r="K1334" s="3"/>
      <c r="L1334" s="3"/>
      <c r="M1334" s="3"/>
      <c r="N1334" s="3"/>
      <c r="O1334" s="3"/>
      <c r="P1334" s="3"/>
      <c r="Q1334" s="3"/>
      <c r="R1334" s="3"/>
      <c r="S1334" s="3"/>
      <c r="T1334" s="3"/>
      <c r="U1334" s="3"/>
      <c r="V1334" s="3"/>
      <c r="W1334" s="3"/>
      <c r="X1334" s="3"/>
      <c r="Y1334" s="3"/>
      <c r="Z1334" s="3"/>
      <c r="AA1334" s="3"/>
      <c r="AB1334" s="3"/>
      <c r="AC1334" s="3"/>
    </row>
    <row r="1335" ht="15.75" customHeight="1">
      <c r="A1335" s="3"/>
      <c r="B1335" s="3"/>
      <c r="C1335" s="3"/>
      <c r="D1335" s="3"/>
      <c r="E1335" s="3"/>
      <c r="F1335" s="3"/>
      <c r="G1335" s="3"/>
      <c r="H1335" s="3"/>
      <c r="I1335" s="3"/>
      <c r="J1335" s="3"/>
      <c r="K1335" s="3"/>
      <c r="L1335" s="3"/>
      <c r="M1335" s="3"/>
      <c r="N1335" s="3"/>
      <c r="O1335" s="3"/>
      <c r="P1335" s="3"/>
      <c r="Q1335" s="3"/>
      <c r="R1335" s="3"/>
      <c r="S1335" s="3"/>
      <c r="T1335" s="3"/>
      <c r="U1335" s="3"/>
      <c r="V1335" s="3"/>
      <c r="W1335" s="3"/>
      <c r="X1335" s="3"/>
      <c r="Y1335" s="3"/>
      <c r="Z1335" s="3"/>
      <c r="AA1335" s="3"/>
      <c r="AB1335" s="3"/>
      <c r="AC1335" s="3"/>
    </row>
    <row r="1336" ht="15.75" customHeight="1">
      <c r="A1336" s="3"/>
      <c r="B1336" s="3"/>
      <c r="C1336" s="3"/>
      <c r="D1336" s="3"/>
      <c r="E1336" s="3"/>
      <c r="F1336" s="3"/>
      <c r="G1336" s="3"/>
      <c r="H1336" s="3"/>
      <c r="I1336" s="3"/>
      <c r="J1336" s="3"/>
      <c r="K1336" s="3"/>
      <c r="L1336" s="3"/>
      <c r="M1336" s="3"/>
      <c r="N1336" s="3"/>
      <c r="O1336" s="3"/>
      <c r="P1336" s="3"/>
      <c r="Q1336" s="3"/>
      <c r="R1336" s="3"/>
      <c r="S1336" s="3"/>
      <c r="T1336" s="3"/>
      <c r="U1336" s="3"/>
      <c r="V1336" s="3"/>
      <c r="W1336" s="3"/>
      <c r="X1336" s="3"/>
      <c r="Y1336" s="3"/>
      <c r="Z1336" s="3"/>
      <c r="AA1336" s="3"/>
      <c r="AB1336" s="3"/>
      <c r="AC1336" s="3"/>
    </row>
    <row r="1337" ht="15.75" customHeight="1">
      <c r="A1337" s="3"/>
      <c r="B1337" s="3"/>
      <c r="C1337" s="3"/>
      <c r="D1337" s="3"/>
      <c r="E1337" s="3"/>
      <c r="F1337" s="3"/>
      <c r="G1337" s="3"/>
      <c r="H1337" s="3"/>
      <c r="I1337" s="3"/>
      <c r="J1337" s="3"/>
      <c r="K1337" s="3"/>
      <c r="L1337" s="3"/>
      <c r="M1337" s="3"/>
      <c r="N1337" s="3"/>
      <c r="O1337" s="3"/>
      <c r="P1337" s="3"/>
      <c r="Q1337" s="3"/>
      <c r="R1337" s="3"/>
      <c r="S1337" s="3"/>
      <c r="T1337" s="3"/>
      <c r="U1337" s="3"/>
      <c r="V1337" s="3"/>
      <c r="W1337" s="3"/>
      <c r="X1337" s="3"/>
      <c r="Y1337" s="3"/>
      <c r="Z1337" s="3"/>
      <c r="AA1337" s="3"/>
      <c r="AB1337" s="3"/>
      <c r="AC1337" s="3"/>
    </row>
    <row r="1338" ht="15.75" customHeight="1">
      <c r="A1338" s="3"/>
      <c r="B1338" s="3"/>
      <c r="C1338" s="3"/>
      <c r="D1338" s="3"/>
      <c r="E1338" s="3"/>
      <c r="F1338" s="3"/>
      <c r="G1338" s="3"/>
      <c r="H1338" s="3"/>
      <c r="I1338" s="3"/>
      <c r="J1338" s="3"/>
      <c r="K1338" s="3"/>
      <c r="L1338" s="3"/>
      <c r="M1338" s="3"/>
      <c r="N1338" s="3"/>
      <c r="O1338" s="3"/>
      <c r="P1338" s="3"/>
      <c r="Q1338" s="3"/>
      <c r="R1338" s="3"/>
      <c r="S1338" s="3"/>
      <c r="T1338" s="3"/>
      <c r="U1338" s="3"/>
      <c r="V1338" s="3"/>
      <c r="W1338" s="3"/>
      <c r="X1338" s="3"/>
      <c r="Y1338" s="3"/>
      <c r="Z1338" s="3"/>
      <c r="AA1338" s="3"/>
      <c r="AB1338" s="3"/>
      <c r="AC1338" s="3"/>
    </row>
    <row r="1339" ht="15.75" customHeight="1">
      <c r="A1339" s="3"/>
      <c r="B1339" s="3"/>
      <c r="C1339" s="3"/>
      <c r="D1339" s="3"/>
      <c r="E1339" s="3"/>
      <c r="F1339" s="3"/>
      <c r="G1339" s="3"/>
      <c r="H1339" s="3"/>
      <c r="I1339" s="3"/>
      <c r="J1339" s="3"/>
      <c r="K1339" s="3"/>
      <c r="L1339" s="3"/>
      <c r="M1339" s="3"/>
      <c r="N1339" s="3"/>
      <c r="O1339" s="3"/>
      <c r="P1339" s="3"/>
      <c r="Q1339" s="3"/>
      <c r="R1339" s="3"/>
      <c r="S1339" s="3"/>
      <c r="T1339" s="3"/>
      <c r="U1339" s="3"/>
      <c r="V1339" s="3"/>
      <c r="W1339" s="3"/>
      <c r="X1339" s="3"/>
      <c r="Y1339" s="3"/>
      <c r="Z1339" s="3"/>
      <c r="AA1339" s="3"/>
      <c r="AB1339" s="3"/>
      <c r="AC1339" s="3"/>
    </row>
    <row r="1340" ht="15.75" customHeight="1">
      <c r="A1340" s="3"/>
      <c r="B1340" s="3"/>
      <c r="C1340" s="3"/>
      <c r="D1340" s="3"/>
      <c r="E1340" s="3"/>
      <c r="F1340" s="3"/>
      <c r="G1340" s="3"/>
      <c r="H1340" s="3"/>
      <c r="I1340" s="3"/>
      <c r="J1340" s="3"/>
      <c r="K1340" s="3"/>
      <c r="L1340" s="3"/>
      <c r="M1340" s="3"/>
      <c r="N1340" s="3"/>
      <c r="O1340" s="3"/>
      <c r="P1340" s="3"/>
      <c r="Q1340" s="3"/>
      <c r="R1340" s="3"/>
      <c r="S1340" s="3"/>
      <c r="T1340" s="3"/>
      <c r="U1340" s="3"/>
      <c r="V1340" s="3"/>
      <c r="W1340" s="3"/>
      <c r="X1340" s="3"/>
      <c r="Y1340" s="3"/>
      <c r="Z1340" s="3"/>
      <c r="AA1340" s="3"/>
      <c r="AB1340" s="3"/>
      <c r="AC1340" s="3"/>
    </row>
    <row r="1341" ht="15.75" customHeight="1">
      <c r="A1341" s="3"/>
      <c r="B1341" s="3"/>
      <c r="C1341" s="3"/>
      <c r="D1341" s="3"/>
      <c r="E1341" s="3"/>
      <c r="F1341" s="3"/>
      <c r="G1341" s="3"/>
      <c r="H1341" s="3"/>
      <c r="I1341" s="3"/>
      <c r="J1341" s="3"/>
      <c r="K1341" s="3"/>
      <c r="L1341" s="3"/>
      <c r="M1341" s="3"/>
      <c r="N1341" s="3"/>
      <c r="O1341" s="3"/>
      <c r="P1341" s="3"/>
      <c r="Q1341" s="3"/>
      <c r="R1341" s="3"/>
      <c r="S1341" s="3"/>
      <c r="T1341" s="3"/>
      <c r="U1341" s="3"/>
      <c r="V1341" s="3"/>
      <c r="W1341" s="3"/>
      <c r="X1341" s="3"/>
      <c r="Y1341" s="3"/>
      <c r="Z1341" s="3"/>
      <c r="AA1341" s="3"/>
      <c r="AB1341" s="3"/>
      <c r="AC1341" s="3"/>
    </row>
    <row r="1342" ht="15.75" customHeight="1">
      <c r="A1342" s="3"/>
      <c r="B1342" s="3"/>
      <c r="C1342" s="3"/>
      <c r="D1342" s="3"/>
      <c r="E1342" s="3"/>
      <c r="F1342" s="3"/>
      <c r="G1342" s="3"/>
      <c r="H1342" s="3"/>
      <c r="I1342" s="3"/>
      <c r="J1342" s="3"/>
      <c r="K1342" s="3"/>
      <c r="L1342" s="3"/>
      <c r="M1342" s="3"/>
      <c r="N1342" s="3"/>
      <c r="O1342" s="3"/>
      <c r="P1342" s="3"/>
      <c r="Q1342" s="3"/>
      <c r="R1342" s="3"/>
      <c r="S1342" s="3"/>
      <c r="T1342" s="3"/>
      <c r="U1342" s="3"/>
      <c r="V1342" s="3"/>
      <c r="W1342" s="3"/>
      <c r="X1342" s="3"/>
      <c r="Y1342" s="3"/>
      <c r="Z1342" s="3"/>
      <c r="AA1342" s="3"/>
      <c r="AB1342" s="3"/>
      <c r="AC1342" s="3"/>
    </row>
    <row r="1343" ht="15.75" customHeight="1">
      <c r="A1343" s="3"/>
      <c r="B1343" s="3"/>
      <c r="C1343" s="3"/>
      <c r="D1343" s="3"/>
      <c r="E1343" s="3"/>
      <c r="F1343" s="3"/>
      <c r="G1343" s="3"/>
      <c r="H1343" s="3"/>
      <c r="I1343" s="3"/>
      <c r="J1343" s="3"/>
      <c r="K1343" s="3"/>
      <c r="L1343" s="3"/>
      <c r="M1343" s="3"/>
      <c r="N1343" s="3"/>
      <c r="O1343" s="3"/>
      <c r="P1343" s="3"/>
      <c r="Q1343" s="3"/>
      <c r="R1343" s="3"/>
      <c r="S1343" s="3"/>
      <c r="T1343" s="3"/>
      <c r="U1343" s="3"/>
      <c r="V1343" s="3"/>
      <c r="W1343" s="3"/>
      <c r="X1343" s="3"/>
      <c r="Y1343" s="3"/>
      <c r="Z1343" s="3"/>
      <c r="AA1343" s="3"/>
      <c r="AB1343" s="3"/>
      <c r="AC1343" s="3"/>
    </row>
    <row r="1344" ht="15.75" customHeight="1">
      <c r="A1344" s="3"/>
      <c r="B1344" s="3"/>
      <c r="C1344" s="3"/>
      <c r="D1344" s="3"/>
      <c r="E1344" s="3"/>
      <c r="F1344" s="3"/>
      <c r="G1344" s="3"/>
      <c r="H1344" s="3"/>
      <c r="I1344" s="3"/>
      <c r="J1344" s="3"/>
      <c r="K1344" s="3"/>
      <c r="L1344" s="3"/>
      <c r="M1344" s="3"/>
      <c r="N1344" s="3"/>
      <c r="O1344" s="3"/>
      <c r="P1344" s="3"/>
      <c r="Q1344" s="3"/>
      <c r="R1344" s="3"/>
      <c r="S1344" s="3"/>
      <c r="T1344" s="3"/>
      <c r="U1344" s="3"/>
      <c r="V1344" s="3"/>
      <c r="W1344" s="3"/>
      <c r="X1344" s="3"/>
      <c r="Y1344" s="3"/>
      <c r="Z1344" s="3"/>
      <c r="AA1344" s="3"/>
      <c r="AB1344" s="3"/>
      <c r="AC1344" s="3"/>
    </row>
    <row r="1345" ht="15.75" customHeight="1">
      <c r="A1345" s="3"/>
      <c r="B1345" s="3"/>
      <c r="C1345" s="3"/>
      <c r="D1345" s="3"/>
      <c r="E1345" s="3"/>
      <c r="F1345" s="3"/>
      <c r="G1345" s="3"/>
      <c r="H1345" s="3"/>
      <c r="I1345" s="3"/>
      <c r="J1345" s="3"/>
      <c r="K1345" s="3"/>
      <c r="L1345" s="3"/>
      <c r="M1345" s="3"/>
      <c r="N1345" s="3"/>
      <c r="O1345" s="3"/>
      <c r="P1345" s="3"/>
      <c r="Q1345" s="3"/>
      <c r="R1345" s="3"/>
      <c r="S1345" s="3"/>
      <c r="T1345" s="3"/>
      <c r="U1345" s="3"/>
      <c r="V1345" s="3"/>
      <c r="W1345" s="3"/>
      <c r="X1345" s="3"/>
      <c r="Y1345" s="3"/>
      <c r="Z1345" s="3"/>
      <c r="AA1345" s="3"/>
      <c r="AB1345" s="3"/>
      <c r="AC1345" s="3"/>
    </row>
    <row r="1346" ht="15.75" customHeight="1">
      <c r="A1346" s="3"/>
      <c r="B1346" s="3"/>
      <c r="C1346" s="3"/>
      <c r="D1346" s="3"/>
      <c r="E1346" s="3"/>
      <c r="F1346" s="3"/>
      <c r="G1346" s="3"/>
      <c r="H1346" s="3"/>
      <c r="I1346" s="3"/>
      <c r="J1346" s="3"/>
      <c r="K1346" s="3"/>
      <c r="L1346" s="3"/>
      <c r="M1346" s="3"/>
      <c r="N1346" s="3"/>
      <c r="O1346" s="3"/>
      <c r="P1346" s="3"/>
      <c r="Q1346" s="3"/>
      <c r="R1346" s="3"/>
      <c r="S1346" s="3"/>
      <c r="T1346" s="3"/>
      <c r="U1346" s="3"/>
      <c r="V1346" s="3"/>
      <c r="W1346" s="3"/>
      <c r="X1346" s="3"/>
      <c r="Y1346" s="3"/>
      <c r="Z1346" s="3"/>
      <c r="AA1346" s="3"/>
      <c r="AB1346" s="3"/>
      <c r="AC1346" s="3"/>
    </row>
    <row r="1347" ht="15.75" customHeight="1">
      <c r="A1347" s="3"/>
      <c r="B1347" s="3"/>
      <c r="C1347" s="3"/>
      <c r="D1347" s="3"/>
      <c r="E1347" s="3"/>
      <c r="F1347" s="3"/>
      <c r="G1347" s="3"/>
      <c r="H1347" s="3"/>
      <c r="I1347" s="3"/>
      <c r="J1347" s="3"/>
      <c r="K1347" s="3"/>
      <c r="L1347" s="3"/>
      <c r="M1347" s="3"/>
      <c r="N1347" s="3"/>
      <c r="O1347" s="3"/>
      <c r="P1347" s="3"/>
      <c r="Q1347" s="3"/>
      <c r="R1347" s="3"/>
      <c r="S1347" s="3"/>
      <c r="T1347" s="3"/>
      <c r="U1347" s="3"/>
      <c r="V1347" s="3"/>
      <c r="W1347" s="3"/>
      <c r="X1347" s="3"/>
      <c r="Y1347" s="3"/>
      <c r="Z1347" s="3"/>
      <c r="AA1347" s="3"/>
      <c r="AB1347" s="3"/>
      <c r="AC1347" s="3"/>
    </row>
    <row r="1348" ht="15.75" customHeight="1">
      <c r="A1348" s="3"/>
      <c r="B1348" s="3"/>
      <c r="C1348" s="3"/>
      <c r="D1348" s="3"/>
      <c r="E1348" s="3"/>
      <c r="F1348" s="3"/>
      <c r="G1348" s="3"/>
      <c r="H1348" s="3"/>
      <c r="I1348" s="3"/>
      <c r="J1348" s="3"/>
      <c r="K1348" s="3"/>
      <c r="L1348" s="3"/>
      <c r="M1348" s="3"/>
      <c r="N1348" s="3"/>
      <c r="O1348" s="3"/>
      <c r="P1348" s="3"/>
      <c r="Q1348" s="3"/>
      <c r="R1348" s="3"/>
      <c r="S1348" s="3"/>
      <c r="T1348" s="3"/>
      <c r="U1348" s="3"/>
      <c r="V1348" s="3"/>
      <c r="W1348" s="3"/>
      <c r="X1348" s="3"/>
      <c r="Y1348" s="3"/>
      <c r="Z1348" s="3"/>
      <c r="AA1348" s="3"/>
      <c r="AB1348" s="3"/>
      <c r="AC1348" s="3"/>
    </row>
    <row r="1349" ht="15.75" customHeight="1">
      <c r="A1349" s="3"/>
      <c r="B1349" s="3"/>
      <c r="C1349" s="3"/>
      <c r="D1349" s="3"/>
      <c r="E1349" s="3"/>
      <c r="F1349" s="3"/>
      <c r="G1349" s="3"/>
      <c r="H1349" s="3"/>
      <c r="I1349" s="3"/>
      <c r="J1349" s="3"/>
      <c r="K1349" s="3"/>
      <c r="L1349" s="3"/>
      <c r="M1349" s="3"/>
      <c r="N1349" s="3"/>
      <c r="O1349" s="3"/>
      <c r="P1349" s="3"/>
      <c r="Q1349" s="3"/>
      <c r="R1349" s="3"/>
      <c r="S1349" s="3"/>
      <c r="T1349" s="3"/>
      <c r="U1349" s="3"/>
      <c r="V1349" s="3"/>
      <c r="W1349" s="3"/>
      <c r="X1349" s="3"/>
      <c r="Y1349" s="3"/>
      <c r="Z1349" s="3"/>
      <c r="AA1349" s="3"/>
      <c r="AB1349" s="3"/>
      <c r="AC1349" s="3"/>
    </row>
    <row r="1350" ht="15.75" customHeight="1">
      <c r="A1350" s="3"/>
      <c r="B1350" s="3"/>
      <c r="C1350" s="3"/>
      <c r="D1350" s="3"/>
      <c r="E1350" s="3"/>
      <c r="F1350" s="3"/>
      <c r="G1350" s="3"/>
      <c r="H1350" s="3"/>
      <c r="I1350" s="3"/>
      <c r="J1350" s="3"/>
      <c r="K1350" s="3"/>
      <c r="L1350" s="3"/>
      <c r="M1350" s="3"/>
      <c r="N1350" s="3"/>
      <c r="O1350" s="3"/>
      <c r="P1350" s="3"/>
      <c r="Q1350" s="3"/>
      <c r="R1350" s="3"/>
      <c r="S1350" s="3"/>
      <c r="T1350" s="3"/>
      <c r="U1350" s="3"/>
      <c r="V1350" s="3"/>
      <c r="W1350" s="3"/>
      <c r="X1350" s="3"/>
      <c r="Y1350" s="3"/>
      <c r="Z1350" s="3"/>
      <c r="AA1350" s="3"/>
      <c r="AB1350" s="3"/>
      <c r="AC1350" s="3"/>
    </row>
    <row r="1351" ht="15.75" customHeight="1">
      <c r="A1351" s="3"/>
      <c r="B1351" s="3"/>
      <c r="C1351" s="3"/>
      <c r="D1351" s="3"/>
      <c r="E1351" s="3"/>
      <c r="F1351" s="3"/>
      <c r="G1351" s="3"/>
      <c r="H1351" s="3"/>
      <c r="I1351" s="3"/>
      <c r="J1351" s="3"/>
      <c r="K1351" s="3"/>
      <c r="L1351" s="3"/>
      <c r="M1351" s="3"/>
      <c r="N1351" s="3"/>
      <c r="O1351" s="3"/>
      <c r="P1351" s="3"/>
      <c r="Q1351" s="3"/>
      <c r="R1351" s="3"/>
      <c r="S1351" s="3"/>
      <c r="T1351" s="3"/>
      <c r="U1351" s="3"/>
      <c r="V1351" s="3"/>
      <c r="W1351" s="3"/>
      <c r="X1351" s="3"/>
      <c r="Y1351" s="3"/>
      <c r="Z1351" s="3"/>
      <c r="AA1351" s="3"/>
      <c r="AB1351" s="3"/>
      <c r="AC1351" s="3"/>
    </row>
    <row r="1352" ht="15.75" customHeight="1">
      <c r="A1352" s="3"/>
      <c r="B1352" s="3"/>
      <c r="C1352" s="3"/>
      <c r="D1352" s="3"/>
      <c r="E1352" s="3"/>
      <c r="F1352" s="3"/>
      <c r="G1352" s="3"/>
      <c r="H1352" s="3"/>
      <c r="I1352" s="3"/>
      <c r="J1352" s="3"/>
      <c r="K1352" s="3"/>
      <c r="L1352" s="3"/>
      <c r="M1352" s="3"/>
      <c r="N1352" s="3"/>
      <c r="O1352" s="3"/>
      <c r="P1352" s="3"/>
      <c r="Q1352" s="3"/>
      <c r="R1352" s="3"/>
      <c r="S1352" s="3"/>
      <c r="T1352" s="3"/>
      <c r="U1352" s="3"/>
      <c r="V1352" s="3"/>
      <c r="W1352" s="3"/>
      <c r="X1352" s="3"/>
      <c r="Y1352" s="3"/>
      <c r="Z1352" s="3"/>
      <c r="AA1352" s="3"/>
      <c r="AB1352" s="3"/>
      <c r="AC1352" s="3"/>
    </row>
    <row r="1353" ht="15.75" customHeight="1">
      <c r="A1353" s="3"/>
      <c r="B1353" s="3"/>
      <c r="C1353" s="3"/>
      <c r="D1353" s="3"/>
      <c r="E1353" s="3"/>
      <c r="F1353" s="3"/>
      <c r="G1353" s="3"/>
      <c r="H1353" s="3"/>
      <c r="I1353" s="3"/>
      <c r="J1353" s="3"/>
      <c r="K1353" s="3"/>
      <c r="L1353" s="3"/>
      <c r="M1353" s="3"/>
      <c r="N1353" s="3"/>
      <c r="O1353" s="3"/>
      <c r="P1353" s="3"/>
      <c r="Q1353" s="3"/>
      <c r="R1353" s="3"/>
      <c r="S1353" s="3"/>
      <c r="T1353" s="3"/>
      <c r="U1353" s="3"/>
      <c r="V1353" s="3"/>
      <c r="W1353" s="3"/>
      <c r="X1353" s="3"/>
      <c r="Y1353" s="3"/>
      <c r="Z1353" s="3"/>
      <c r="AA1353" s="3"/>
      <c r="AB1353" s="3"/>
      <c r="AC1353" s="3"/>
    </row>
    <row r="1354" ht="15.75" customHeight="1">
      <c r="A1354" s="3"/>
      <c r="B1354" s="3"/>
      <c r="C1354" s="3"/>
      <c r="D1354" s="3"/>
      <c r="E1354" s="3"/>
      <c r="F1354" s="3"/>
      <c r="G1354" s="3"/>
      <c r="H1354" s="3"/>
      <c r="I1354" s="3"/>
      <c r="J1354" s="3"/>
      <c r="K1354" s="3"/>
      <c r="L1354" s="3"/>
      <c r="M1354" s="3"/>
      <c r="N1354" s="3"/>
      <c r="O1354" s="3"/>
      <c r="P1354" s="3"/>
      <c r="Q1354" s="3"/>
      <c r="R1354" s="3"/>
      <c r="S1354" s="3"/>
      <c r="T1354" s="3"/>
      <c r="U1354" s="3"/>
      <c r="V1354" s="3"/>
      <c r="W1354" s="3"/>
      <c r="X1354" s="3"/>
      <c r="Y1354" s="3"/>
      <c r="Z1354" s="3"/>
      <c r="AA1354" s="3"/>
      <c r="AB1354" s="3"/>
      <c r="AC1354" s="3"/>
    </row>
    <row r="1355" ht="15.75" customHeight="1">
      <c r="A1355" s="3"/>
      <c r="B1355" s="3"/>
      <c r="C1355" s="3"/>
      <c r="D1355" s="3"/>
      <c r="E1355" s="3"/>
      <c r="F1355" s="3"/>
      <c r="G1355" s="3"/>
      <c r="H1355" s="3"/>
      <c r="I1355" s="3"/>
      <c r="J1355" s="3"/>
      <c r="K1355" s="3"/>
      <c r="L1355" s="3"/>
      <c r="M1355" s="3"/>
      <c r="N1355" s="3"/>
      <c r="O1355" s="3"/>
      <c r="P1355" s="3"/>
      <c r="Q1355" s="3"/>
      <c r="R1355" s="3"/>
      <c r="S1355" s="3"/>
      <c r="T1355" s="3"/>
      <c r="U1355" s="3"/>
      <c r="V1355" s="3"/>
      <c r="W1355" s="3"/>
      <c r="X1355" s="3"/>
      <c r="Y1355" s="3"/>
      <c r="Z1355" s="3"/>
      <c r="AA1355" s="3"/>
      <c r="AB1355" s="3"/>
      <c r="AC1355" s="3"/>
    </row>
    <row r="1356" ht="15.75" customHeight="1">
      <c r="A1356" s="3"/>
      <c r="B1356" s="3"/>
      <c r="C1356" s="3"/>
      <c r="D1356" s="3"/>
      <c r="E1356" s="3"/>
      <c r="F1356" s="3"/>
      <c r="G1356" s="3"/>
      <c r="H1356" s="3"/>
      <c r="I1356" s="3"/>
      <c r="J1356" s="3"/>
      <c r="K1356" s="3"/>
      <c r="L1356" s="3"/>
      <c r="M1356" s="3"/>
      <c r="N1356" s="3"/>
      <c r="O1356" s="3"/>
      <c r="P1356" s="3"/>
      <c r="Q1356" s="3"/>
      <c r="R1356" s="3"/>
      <c r="S1356" s="3"/>
      <c r="T1356" s="3"/>
      <c r="U1356" s="3"/>
      <c r="V1356" s="3"/>
      <c r="W1356" s="3"/>
      <c r="X1356" s="3"/>
      <c r="Y1356" s="3"/>
      <c r="Z1356" s="3"/>
      <c r="AA1356" s="3"/>
      <c r="AB1356" s="3"/>
      <c r="AC1356" s="3"/>
    </row>
    <row r="1357" ht="15.75" customHeight="1">
      <c r="A1357" s="3"/>
      <c r="B1357" s="3"/>
      <c r="C1357" s="3"/>
      <c r="D1357" s="3"/>
      <c r="E1357" s="3"/>
      <c r="F1357" s="3"/>
      <c r="G1357" s="3"/>
      <c r="H1357" s="3"/>
      <c r="I1357" s="3"/>
      <c r="J1357" s="3"/>
      <c r="K1357" s="3"/>
      <c r="L1357" s="3"/>
      <c r="M1357" s="3"/>
      <c r="N1357" s="3"/>
      <c r="O1357" s="3"/>
      <c r="P1357" s="3"/>
      <c r="Q1357" s="3"/>
      <c r="R1357" s="3"/>
      <c r="S1357" s="3"/>
      <c r="T1357" s="3"/>
      <c r="U1357" s="3"/>
      <c r="V1357" s="3"/>
      <c r="W1357" s="3"/>
      <c r="X1357" s="3"/>
      <c r="Y1357" s="3"/>
      <c r="Z1357" s="3"/>
      <c r="AA1357" s="3"/>
      <c r="AB1357" s="3"/>
      <c r="AC1357" s="3"/>
    </row>
    <row r="1358" ht="15.75" customHeight="1">
      <c r="A1358" s="3"/>
      <c r="B1358" s="3"/>
      <c r="C1358" s="3"/>
      <c r="D1358" s="3"/>
      <c r="E1358" s="3"/>
      <c r="F1358" s="3"/>
      <c r="G1358" s="3"/>
      <c r="H1358" s="3"/>
      <c r="I1358" s="3"/>
      <c r="J1358" s="3"/>
      <c r="K1358" s="3"/>
      <c r="L1358" s="3"/>
      <c r="M1358" s="3"/>
      <c r="N1358" s="3"/>
      <c r="O1358" s="3"/>
      <c r="P1358" s="3"/>
      <c r="Q1358" s="3"/>
      <c r="R1358" s="3"/>
      <c r="S1358" s="3"/>
      <c r="T1358" s="3"/>
      <c r="U1358" s="3"/>
      <c r="V1358" s="3"/>
      <c r="W1358" s="3"/>
      <c r="X1358" s="3"/>
      <c r="Y1358" s="3"/>
      <c r="Z1358" s="3"/>
      <c r="AA1358" s="3"/>
      <c r="AB1358" s="3"/>
      <c r="AC1358" s="3"/>
    </row>
    <row r="1359" ht="15.75" customHeight="1">
      <c r="A1359" s="3"/>
      <c r="B1359" s="3"/>
      <c r="C1359" s="3"/>
      <c r="D1359" s="3"/>
      <c r="E1359" s="3"/>
      <c r="F1359" s="3"/>
      <c r="G1359" s="3"/>
      <c r="H1359" s="3"/>
      <c r="I1359" s="3"/>
      <c r="J1359" s="3"/>
      <c r="K1359" s="3"/>
      <c r="L1359" s="3"/>
      <c r="M1359" s="3"/>
      <c r="N1359" s="3"/>
      <c r="O1359" s="3"/>
      <c r="P1359" s="3"/>
      <c r="Q1359" s="3"/>
      <c r="R1359" s="3"/>
      <c r="S1359" s="3"/>
      <c r="T1359" s="3"/>
      <c r="U1359" s="3"/>
      <c r="V1359" s="3"/>
      <c r="W1359" s="3"/>
      <c r="X1359" s="3"/>
      <c r="Y1359" s="3"/>
      <c r="Z1359" s="3"/>
      <c r="AA1359" s="3"/>
      <c r="AB1359" s="3"/>
      <c r="AC1359" s="3"/>
    </row>
    <row r="1360" ht="15.75" customHeight="1">
      <c r="A1360" s="3"/>
      <c r="B1360" s="3"/>
      <c r="C1360" s="3"/>
      <c r="D1360" s="3"/>
      <c r="E1360" s="3"/>
      <c r="F1360" s="3"/>
      <c r="G1360" s="3"/>
      <c r="H1360" s="3"/>
      <c r="I1360" s="3"/>
      <c r="J1360" s="3"/>
      <c r="K1360" s="3"/>
      <c r="L1360" s="3"/>
      <c r="M1360" s="3"/>
      <c r="N1360" s="3"/>
      <c r="O1360" s="3"/>
      <c r="P1360" s="3"/>
      <c r="Q1360" s="3"/>
      <c r="R1360" s="3"/>
      <c r="S1360" s="3"/>
      <c r="T1360" s="3"/>
      <c r="U1360" s="3"/>
      <c r="V1360" s="3"/>
      <c r="W1360" s="3"/>
      <c r="X1360" s="3"/>
      <c r="Y1360" s="3"/>
      <c r="Z1360" s="3"/>
      <c r="AA1360" s="3"/>
      <c r="AB1360" s="3"/>
      <c r="AC1360" s="3"/>
    </row>
    <row r="1361" ht="15.75" customHeight="1">
      <c r="A1361" s="3"/>
      <c r="B1361" s="3"/>
      <c r="C1361" s="3"/>
      <c r="D1361" s="3"/>
      <c r="E1361" s="3"/>
      <c r="F1361" s="3"/>
      <c r="G1361" s="3"/>
      <c r="H1361" s="3"/>
      <c r="I1361" s="3"/>
      <c r="J1361" s="3"/>
      <c r="K1361" s="3"/>
      <c r="L1361" s="3"/>
      <c r="M1361" s="3"/>
      <c r="N1361" s="3"/>
      <c r="O1361" s="3"/>
      <c r="P1361" s="3"/>
      <c r="Q1361" s="3"/>
      <c r="R1361" s="3"/>
      <c r="S1361" s="3"/>
      <c r="T1361" s="3"/>
      <c r="U1361" s="3"/>
      <c r="V1361" s="3"/>
      <c r="W1361" s="3"/>
      <c r="X1361" s="3"/>
      <c r="Y1361" s="3"/>
      <c r="Z1361" s="3"/>
      <c r="AA1361" s="3"/>
      <c r="AB1361" s="3"/>
      <c r="AC1361" s="3"/>
    </row>
    <row r="1362" ht="15.75" customHeight="1">
      <c r="A1362" s="3"/>
      <c r="B1362" s="3"/>
      <c r="C1362" s="3"/>
      <c r="D1362" s="3"/>
      <c r="E1362" s="3"/>
      <c r="F1362" s="3"/>
      <c r="G1362" s="3"/>
      <c r="H1362" s="3"/>
      <c r="I1362" s="3"/>
      <c r="J1362" s="3"/>
      <c r="K1362" s="3"/>
      <c r="L1362" s="3"/>
      <c r="M1362" s="3"/>
      <c r="N1362" s="3"/>
      <c r="O1362" s="3"/>
      <c r="P1362" s="3"/>
      <c r="Q1362" s="3"/>
      <c r="R1362" s="3"/>
      <c r="S1362" s="3"/>
      <c r="T1362" s="3"/>
      <c r="U1362" s="3"/>
      <c r="V1362" s="3"/>
      <c r="W1362" s="3"/>
      <c r="X1362" s="3"/>
      <c r="Y1362" s="3"/>
      <c r="Z1362" s="3"/>
      <c r="AA1362" s="3"/>
      <c r="AB1362" s="3"/>
      <c r="AC1362" s="3"/>
    </row>
    <row r="1363" ht="15.75" customHeight="1">
      <c r="A1363" s="3"/>
      <c r="B1363" s="3"/>
      <c r="C1363" s="3"/>
      <c r="D1363" s="3"/>
      <c r="E1363" s="3"/>
      <c r="F1363" s="3"/>
      <c r="G1363" s="3"/>
      <c r="H1363" s="3"/>
      <c r="I1363" s="3"/>
      <c r="J1363" s="3"/>
      <c r="K1363" s="3"/>
      <c r="L1363" s="3"/>
      <c r="M1363" s="3"/>
      <c r="N1363" s="3"/>
      <c r="O1363" s="3"/>
      <c r="P1363" s="3"/>
      <c r="Q1363" s="3"/>
      <c r="R1363" s="3"/>
      <c r="S1363" s="3"/>
      <c r="T1363" s="3"/>
      <c r="U1363" s="3"/>
      <c r="V1363" s="3"/>
      <c r="W1363" s="3"/>
      <c r="X1363" s="3"/>
      <c r="Y1363" s="3"/>
      <c r="Z1363" s="3"/>
      <c r="AA1363" s="3"/>
      <c r="AB1363" s="3"/>
      <c r="AC1363" s="3"/>
    </row>
    <row r="1364" ht="15.75" customHeight="1">
      <c r="A1364" s="3"/>
      <c r="B1364" s="3"/>
      <c r="C1364" s="3"/>
      <c r="D1364" s="3"/>
      <c r="E1364" s="3"/>
      <c r="F1364" s="3"/>
      <c r="G1364" s="3"/>
      <c r="H1364" s="3"/>
      <c r="I1364" s="3"/>
      <c r="J1364" s="3"/>
      <c r="K1364" s="3"/>
      <c r="L1364" s="3"/>
      <c r="M1364" s="3"/>
      <c r="N1364" s="3"/>
      <c r="O1364" s="3"/>
      <c r="P1364" s="3"/>
      <c r="Q1364" s="3"/>
      <c r="R1364" s="3"/>
      <c r="S1364" s="3"/>
      <c r="T1364" s="3"/>
      <c r="U1364" s="3"/>
      <c r="V1364" s="3"/>
      <c r="W1364" s="3"/>
      <c r="X1364" s="3"/>
      <c r="Y1364" s="3"/>
      <c r="Z1364" s="3"/>
      <c r="AA1364" s="3"/>
      <c r="AB1364" s="3"/>
      <c r="AC1364" s="3"/>
    </row>
    <row r="1365" ht="15.75" customHeight="1">
      <c r="A1365" s="3"/>
      <c r="B1365" s="3"/>
      <c r="C1365" s="3"/>
      <c r="D1365" s="3"/>
      <c r="E1365" s="3"/>
      <c r="F1365" s="3"/>
      <c r="G1365" s="3"/>
      <c r="H1365" s="3"/>
      <c r="I1365" s="3"/>
      <c r="J1365" s="3"/>
      <c r="K1365" s="3"/>
      <c r="L1365" s="3"/>
      <c r="M1365" s="3"/>
      <c r="N1365" s="3"/>
      <c r="O1365" s="3"/>
      <c r="P1365" s="3"/>
      <c r="Q1365" s="3"/>
      <c r="R1365" s="3"/>
      <c r="S1365" s="3"/>
      <c r="T1365" s="3"/>
      <c r="U1365" s="3"/>
      <c r="V1365" s="3"/>
      <c r="W1365" s="3"/>
      <c r="X1365" s="3"/>
      <c r="Y1365" s="3"/>
      <c r="Z1365" s="3"/>
      <c r="AA1365" s="3"/>
      <c r="AB1365" s="3"/>
      <c r="AC1365" s="3"/>
    </row>
    <row r="1366" ht="15.75" customHeight="1">
      <c r="A1366" s="3"/>
      <c r="B1366" s="3"/>
      <c r="C1366" s="3"/>
      <c r="D1366" s="3"/>
      <c r="E1366" s="3"/>
      <c r="F1366" s="3"/>
      <c r="G1366" s="3"/>
      <c r="H1366" s="3"/>
      <c r="I1366" s="3"/>
      <c r="J1366" s="3"/>
      <c r="K1366" s="3"/>
      <c r="L1366" s="3"/>
      <c r="M1366" s="3"/>
      <c r="N1366" s="3"/>
      <c r="O1366" s="3"/>
      <c r="P1366" s="3"/>
      <c r="Q1366" s="3"/>
      <c r="R1366" s="3"/>
      <c r="S1366" s="3"/>
      <c r="T1366" s="3"/>
      <c r="U1366" s="3"/>
      <c r="V1366" s="3"/>
      <c r="W1366" s="3"/>
      <c r="X1366" s="3"/>
      <c r="Y1366" s="3"/>
      <c r="Z1366" s="3"/>
      <c r="AA1366" s="3"/>
      <c r="AB1366" s="3"/>
      <c r="AC1366" s="3"/>
    </row>
    <row r="1367" ht="15.75" customHeight="1">
      <c r="A1367" s="3"/>
      <c r="B1367" s="3"/>
      <c r="C1367" s="3"/>
      <c r="D1367" s="3"/>
      <c r="E1367" s="3"/>
      <c r="F1367" s="3"/>
      <c r="G1367" s="3"/>
      <c r="H1367" s="3"/>
      <c r="I1367" s="3"/>
      <c r="J1367" s="3"/>
      <c r="K1367" s="3"/>
      <c r="L1367" s="3"/>
      <c r="M1367" s="3"/>
      <c r="N1367" s="3"/>
      <c r="O1367" s="3"/>
      <c r="P1367" s="3"/>
      <c r="Q1367" s="3"/>
      <c r="R1367" s="3"/>
      <c r="S1367" s="3"/>
      <c r="T1367" s="3"/>
      <c r="U1367" s="3"/>
      <c r="V1367" s="3"/>
      <c r="W1367" s="3"/>
      <c r="X1367" s="3"/>
      <c r="Y1367" s="3"/>
      <c r="Z1367" s="3"/>
      <c r="AA1367" s="3"/>
      <c r="AB1367" s="3"/>
      <c r="AC1367" s="3"/>
    </row>
    <row r="1368" ht="15.75" customHeight="1">
      <c r="A1368" s="3"/>
      <c r="B1368" s="3"/>
      <c r="C1368" s="3"/>
      <c r="D1368" s="3"/>
      <c r="E1368" s="3"/>
      <c r="F1368" s="3"/>
      <c r="G1368" s="3"/>
      <c r="H1368" s="3"/>
      <c r="I1368" s="3"/>
      <c r="J1368" s="3"/>
      <c r="K1368" s="3"/>
      <c r="L1368" s="3"/>
      <c r="M1368" s="3"/>
      <c r="N1368" s="3"/>
      <c r="O1368" s="3"/>
      <c r="P1368" s="3"/>
      <c r="Q1368" s="3"/>
      <c r="R1368" s="3"/>
      <c r="S1368" s="3"/>
      <c r="T1368" s="3"/>
      <c r="U1368" s="3"/>
      <c r="V1368" s="3"/>
      <c r="W1368" s="3"/>
      <c r="X1368" s="3"/>
      <c r="Y1368" s="3"/>
      <c r="Z1368" s="3"/>
      <c r="AA1368" s="3"/>
      <c r="AB1368" s="3"/>
      <c r="AC1368" s="3"/>
    </row>
    <row r="1369" ht="15.75" customHeight="1">
      <c r="A1369" s="3"/>
      <c r="B1369" s="3"/>
      <c r="C1369" s="3"/>
      <c r="D1369" s="3"/>
      <c r="E1369" s="3"/>
      <c r="F1369" s="3"/>
      <c r="G1369" s="3"/>
      <c r="H1369" s="3"/>
      <c r="I1369" s="3"/>
      <c r="J1369" s="3"/>
      <c r="K1369" s="3"/>
      <c r="L1369" s="3"/>
      <c r="M1369" s="3"/>
      <c r="N1369" s="3"/>
      <c r="O1369" s="3"/>
      <c r="P1369" s="3"/>
      <c r="Q1369" s="3"/>
      <c r="R1369" s="3"/>
      <c r="S1369" s="3"/>
      <c r="T1369" s="3"/>
      <c r="U1369" s="3"/>
      <c r="V1369" s="3"/>
      <c r="W1369" s="3"/>
      <c r="X1369" s="3"/>
      <c r="Y1369" s="3"/>
      <c r="Z1369" s="3"/>
      <c r="AA1369" s="3"/>
      <c r="AB1369" s="3"/>
      <c r="AC1369" s="3"/>
    </row>
    <row r="1370" ht="15.75" customHeight="1">
      <c r="A1370" s="3"/>
      <c r="B1370" s="3"/>
      <c r="C1370" s="3"/>
      <c r="D1370" s="3"/>
      <c r="E1370" s="3"/>
      <c r="F1370" s="3"/>
      <c r="G1370" s="3"/>
      <c r="H1370" s="3"/>
      <c r="I1370" s="3"/>
      <c r="J1370" s="3"/>
      <c r="K1370" s="3"/>
      <c r="L1370" s="3"/>
      <c r="M1370" s="3"/>
      <c r="N1370" s="3"/>
      <c r="O1370" s="3"/>
      <c r="P1370" s="3"/>
      <c r="Q1370" s="3"/>
      <c r="R1370" s="3"/>
      <c r="S1370" s="3"/>
      <c r="T1370" s="3"/>
      <c r="U1370" s="3"/>
      <c r="V1370" s="3"/>
      <c r="W1370" s="3"/>
      <c r="X1370" s="3"/>
      <c r="Y1370" s="3"/>
      <c r="Z1370" s="3"/>
      <c r="AA1370" s="3"/>
      <c r="AB1370" s="3"/>
      <c r="AC1370" s="3"/>
    </row>
    <row r="1371" ht="15.75" customHeight="1">
      <c r="A1371" s="3"/>
      <c r="B1371" s="3"/>
      <c r="C1371" s="3"/>
      <c r="D1371" s="3"/>
      <c r="E1371" s="3"/>
      <c r="F1371" s="3"/>
      <c r="G1371" s="3"/>
      <c r="H1371" s="3"/>
      <c r="I1371" s="3"/>
      <c r="J1371" s="3"/>
      <c r="K1371" s="3"/>
      <c r="L1371" s="3"/>
      <c r="M1371" s="3"/>
      <c r="N1371" s="3"/>
      <c r="O1371" s="3"/>
      <c r="P1371" s="3"/>
      <c r="Q1371" s="3"/>
      <c r="R1371" s="3"/>
      <c r="S1371" s="3"/>
      <c r="T1371" s="3"/>
      <c r="U1371" s="3"/>
      <c r="V1371" s="3"/>
      <c r="W1371" s="3"/>
      <c r="X1371" s="3"/>
      <c r="Y1371" s="3"/>
      <c r="Z1371" s="3"/>
      <c r="AA1371" s="3"/>
      <c r="AB1371" s="3"/>
      <c r="AC1371" s="3"/>
    </row>
    <row r="1372" ht="15.75" customHeight="1">
      <c r="A1372" s="3"/>
      <c r="B1372" s="3"/>
      <c r="C1372" s="3"/>
      <c r="D1372" s="3"/>
      <c r="E1372" s="3"/>
      <c r="F1372" s="3"/>
      <c r="G1372" s="3"/>
      <c r="H1372" s="3"/>
      <c r="I1372" s="3"/>
      <c r="J1372" s="3"/>
      <c r="K1372" s="3"/>
      <c r="L1372" s="3"/>
      <c r="M1372" s="3"/>
      <c r="N1372" s="3"/>
      <c r="O1372" s="3"/>
      <c r="P1372" s="3"/>
      <c r="Q1372" s="3"/>
      <c r="R1372" s="3"/>
      <c r="S1372" s="3"/>
      <c r="T1372" s="3"/>
      <c r="U1372" s="3"/>
      <c r="V1372" s="3"/>
      <c r="W1372" s="3"/>
      <c r="X1372" s="3"/>
      <c r="Y1372" s="3"/>
      <c r="Z1372" s="3"/>
      <c r="AA1372" s="3"/>
      <c r="AB1372" s="3"/>
      <c r="AC1372" s="3"/>
    </row>
    <row r="1373" ht="15.75" customHeight="1">
      <c r="A1373" s="3"/>
      <c r="B1373" s="3"/>
      <c r="C1373" s="3"/>
      <c r="D1373" s="3"/>
      <c r="E1373" s="3"/>
      <c r="F1373" s="3"/>
      <c r="G1373" s="3"/>
      <c r="H1373" s="3"/>
      <c r="I1373" s="3"/>
      <c r="J1373" s="3"/>
      <c r="K1373" s="3"/>
      <c r="L1373" s="3"/>
      <c r="M1373" s="3"/>
      <c r="N1373" s="3"/>
      <c r="O1373" s="3"/>
      <c r="P1373" s="3"/>
      <c r="Q1373" s="3"/>
      <c r="R1373" s="3"/>
      <c r="S1373" s="3"/>
      <c r="T1373" s="3"/>
      <c r="U1373" s="3"/>
      <c r="V1373" s="3"/>
      <c r="W1373" s="3"/>
      <c r="X1373" s="3"/>
      <c r="Y1373" s="3"/>
      <c r="Z1373" s="3"/>
      <c r="AA1373" s="3"/>
      <c r="AB1373" s="3"/>
      <c r="AC1373" s="3"/>
    </row>
    <row r="1374" ht="15.75" customHeight="1">
      <c r="A1374" s="3"/>
      <c r="B1374" s="3"/>
      <c r="C1374" s="3"/>
      <c r="D1374" s="3"/>
      <c r="E1374" s="3"/>
      <c r="F1374" s="3"/>
      <c r="G1374" s="3"/>
      <c r="H1374" s="3"/>
      <c r="I1374" s="3"/>
      <c r="J1374" s="3"/>
      <c r="K1374" s="3"/>
      <c r="L1374" s="3"/>
      <c r="M1374" s="3"/>
      <c r="N1374" s="3"/>
      <c r="O1374" s="3"/>
      <c r="P1374" s="3"/>
      <c r="Q1374" s="3"/>
      <c r="R1374" s="3"/>
      <c r="S1374" s="3"/>
      <c r="T1374" s="3"/>
      <c r="U1374" s="3"/>
      <c r="V1374" s="3"/>
      <c r="W1374" s="3"/>
      <c r="X1374" s="3"/>
      <c r="Y1374" s="3"/>
      <c r="Z1374" s="3"/>
      <c r="AA1374" s="3"/>
      <c r="AB1374" s="3"/>
      <c r="AC1374" s="3"/>
    </row>
    <row r="1375" ht="15.75" customHeight="1">
      <c r="A1375" s="3"/>
      <c r="B1375" s="3"/>
      <c r="C1375" s="3"/>
      <c r="D1375" s="3"/>
      <c r="E1375" s="3"/>
      <c r="F1375" s="3"/>
      <c r="G1375" s="3"/>
      <c r="H1375" s="3"/>
      <c r="I1375" s="3"/>
      <c r="J1375" s="3"/>
      <c r="K1375" s="3"/>
      <c r="L1375" s="3"/>
      <c r="M1375" s="3"/>
      <c r="N1375" s="3"/>
      <c r="O1375" s="3"/>
      <c r="P1375" s="3"/>
      <c r="Q1375" s="3"/>
      <c r="R1375" s="3"/>
      <c r="S1375" s="3"/>
      <c r="T1375" s="3"/>
      <c r="U1375" s="3"/>
      <c r="V1375" s="3"/>
      <c r="W1375" s="3"/>
      <c r="X1375" s="3"/>
      <c r="Y1375" s="3"/>
      <c r="Z1375" s="3"/>
      <c r="AA1375" s="3"/>
      <c r="AB1375" s="3"/>
      <c r="AC1375" s="3"/>
    </row>
    <row r="1376" ht="15.75" customHeight="1">
      <c r="A1376" s="3"/>
      <c r="B1376" s="3"/>
      <c r="C1376" s="3"/>
      <c r="D1376" s="3"/>
      <c r="E1376" s="3"/>
      <c r="F1376" s="3"/>
      <c r="G1376" s="3"/>
      <c r="H1376" s="3"/>
      <c r="I1376" s="3"/>
      <c r="J1376" s="3"/>
      <c r="K1376" s="3"/>
      <c r="L1376" s="3"/>
      <c r="M1376" s="3"/>
      <c r="N1376" s="3"/>
      <c r="O1376" s="3"/>
      <c r="P1376" s="3"/>
      <c r="Q1376" s="3"/>
      <c r="R1376" s="3"/>
      <c r="S1376" s="3"/>
      <c r="T1376" s="3"/>
      <c r="U1376" s="3"/>
      <c r="V1376" s="3"/>
      <c r="W1376" s="3"/>
      <c r="X1376" s="3"/>
      <c r="Y1376" s="3"/>
      <c r="Z1376" s="3"/>
      <c r="AA1376" s="3"/>
      <c r="AB1376" s="3"/>
      <c r="AC1376" s="3"/>
    </row>
    <row r="1377" ht="15.75" customHeight="1">
      <c r="A1377" s="3"/>
      <c r="B1377" s="3"/>
      <c r="C1377" s="3"/>
      <c r="D1377" s="3"/>
      <c r="E1377" s="3"/>
      <c r="F1377" s="3"/>
      <c r="G1377" s="3"/>
      <c r="H1377" s="3"/>
      <c r="I1377" s="3"/>
      <c r="J1377" s="3"/>
      <c r="K1377" s="3"/>
      <c r="L1377" s="3"/>
      <c r="M1377" s="3"/>
      <c r="N1377" s="3"/>
      <c r="O1377" s="3"/>
      <c r="P1377" s="3"/>
      <c r="Q1377" s="3"/>
      <c r="R1377" s="3"/>
      <c r="S1377" s="3"/>
      <c r="T1377" s="3"/>
      <c r="U1377" s="3"/>
      <c r="V1377" s="3"/>
      <c r="W1377" s="3"/>
      <c r="X1377" s="3"/>
      <c r="Y1377" s="3"/>
      <c r="Z1377" s="3"/>
      <c r="AA1377" s="3"/>
      <c r="AB1377" s="3"/>
      <c r="AC1377" s="3"/>
    </row>
    <row r="1378" ht="15.75" customHeight="1">
      <c r="A1378" s="3"/>
      <c r="B1378" s="3"/>
      <c r="C1378" s="3"/>
      <c r="D1378" s="3"/>
      <c r="E1378" s="3"/>
      <c r="F1378" s="3"/>
      <c r="G1378" s="3"/>
      <c r="H1378" s="3"/>
      <c r="I1378" s="3"/>
      <c r="J1378" s="3"/>
      <c r="K1378" s="3"/>
      <c r="L1378" s="3"/>
      <c r="M1378" s="3"/>
      <c r="N1378" s="3"/>
      <c r="O1378" s="3"/>
      <c r="P1378" s="3"/>
      <c r="Q1378" s="3"/>
      <c r="R1378" s="3"/>
      <c r="S1378" s="3"/>
      <c r="T1378" s="3"/>
      <c r="U1378" s="3"/>
      <c r="V1378" s="3"/>
      <c r="W1378" s="3"/>
      <c r="X1378" s="3"/>
      <c r="Y1378" s="3"/>
      <c r="Z1378" s="3"/>
      <c r="AA1378" s="3"/>
      <c r="AB1378" s="3"/>
      <c r="AC1378" s="3"/>
    </row>
    <row r="1379" ht="15.75" customHeight="1">
      <c r="A1379" s="3"/>
      <c r="B1379" s="3"/>
      <c r="C1379" s="3"/>
      <c r="D1379" s="3"/>
      <c r="E1379" s="3"/>
      <c r="F1379" s="3"/>
      <c r="G1379" s="3"/>
      <c r="H1379" s="3"/>
      <c r="I1379" s="3"/>
      <c r="J1379" s="3"/>
      <c r="K1379" s="3"/>
      <c r="L1379" s="3"/>
      <c r="M1379" s="3"/>
      <c r="N1379" s="3"/>
      <c r="O1379" s="3"/>
      <c r="P1379" s="3"/>
      <c r="Q1379" s="3"/>
      <c r="R1379" s="3"/>
      <c r="S1379" s="3"/>
      <c r="T1379" s="3"/>
      <c r="U1379" s="3"/>
      <c r="V1379" s="3"/>
      <c r="W1379" s="3"/>
      <c r="X1379" s="3"/>
      <c r="Y1379" s="3"/>
      <c r="Z1379" s="3"/>
      <c r="AA1379" s="3"/>
      <c r="AB1379" s="3"/>
      <c r="AC1379" s="3"/>
    </row>
    <row r="1380" ht="15.75" customHeight="1">
      <c r="A1380" s="3"/>
      <c r="B1380" s="3"/>
      <c r="C1380" s="3"/>
      <c r="D1380" s="3"/>
      <c r="E1380" s="3"/>
      <c r="F1380" s="3"/>
      <c r="G1380" s="3"/>
      <c r="H1380" s="3"/>
      <c r="I1380" s="3"/>
      <c r="J1380" s="3"/>
      <c r="K1380" s="3"/>
      <c r="L1380" s="3"/>
      <c r="M1380" s="3"/>
      <c r="N1380" s="3"/>
      <c r="O1380" s="3"/>
      <c r="P1380" s="3"/>
      <c r="Q1380" s="3"/>
      <c r="R1380" s="3"/>
      <c r="S1380" s="3"/>
      <c r="T1380" s="3"/>
      <c r="U1380" s="3"/>
      <c r="V1380" s="3"/>
      <c r="W1380" s="3"/>
      <c r="X1380" s="3"/>
      <c r="Y1380" s="3"/>
      <c r="Z1380" s="3"/>
      <c r="AA1380" s="3"/>
      <c r="AB1380" s="3"/>
      <c r="AC1380" s="3"/>
    </row>
    <row r="1381" ht="15.75" customHeight="1">
      <c r="A1381" s="3"/>
      <c r="B1381" s="3"/>
      <c r="C1381" s="3"/>
      <c r="D1381" s="3"/>
      <c r="E1381" s="3"/>
      <c r="F1381" s="3"/>
      <c r="G1381" s="3"/>
      <c r="H1381" s="3"/>
      <c r="I1381" s="3"/>
      <c r="J1381" s="3"/>
      <c r="K1381" s="3"/>
      <c r="L1381" s="3"/>
      <c r="M1381" s="3"/>
      <c r="N1381" s="3"/>
      <c r="O1381" s="3"/>
      <c r="P1381" s="3"/>
      <c r="Q1381" s="3"/>
      <c r="R1381" s="3"/>
      <c r="S1381" s="3"/>
      <c r="T1381" s="3"/>
      <c r="U1381" s="3"/>
      <c r="V1381" s="3"/>
      <c r="W1381" s="3"/>
      <c r="X1381" s="3"/>
      <c r="Y1381" s="3"/>
      <c r="Z1381" s="3"/>
      <c r="AA1381" s="3"/>
      <c r="AB1381" s="3"/>
      <c r="AC1381" s="3"/>
    </row>
    <row r="1382" ht="15.75" customHeight="1">
      <c r="A1382" s="3"/>
      <c r="B1382" s="3"/>
      <c r="C1382" s="3"/>
      <c r="D1382" s="3"/>
      <c r="E1382" s="3"/>
      <c r="F1382" s="3"/>
      <c r="G1382" s="3"/>
      <c r="H1382" s="3"/>
      <c r="I1382" s="3"/>
      <c r="J1382" s="3"/>
      <c r="K1382" s="3"/>
      <c r="L1382" s="3"/>
      <c r="M1382" s="3"/>
      <c r="N1382" s="3"/>
      <c r="O1382" s="3"/>
      <c r="P1382" s="3"/>
      <c r="Q1382" s="3"/>
      <c r="R1382" s="3"/>
      <c r="S1382" s="3"/>
      <c r="T1382" s="3"/>
      <c r="U1382" s="3"/>
      <c r="V1382" s="3"/>
      <c r="W1382" s="3"/>
      <c r="X1382" s="3"/>
      <c r="Y1382" s="3"/>
      <c r="Z1382" s="3"/>
      <c r="AA1382" s="3"/>
      <c r="AB1382" s="3"/>
      <c r="AC1382" s="3"/>
    </row>
    <row r="1383" ht="15.75" customHeight="1">
      <c r="A1383" s="3"/>
      <c r="B1383" s="3"/>
      <c r="C1383" s="3"/>
      <c r="D1383" s="3"/>
      <c r="E1383" s="3"/>
      <c r="F1383" s="3"/>
      <c r="G1383" s="3"/>
      <c r="H1383" s="3"/>
      <c r="I1383" s="3"/>
      <c r="J1383" s="3"/>
      <c r="K1383" s="3"/>
      <c r="L1383" s="3"/>
      <c r="M1383" s="3"/>
      <c r="N1383" s="3"/>
      <c r="O1383" s="3"/>
      <c r="P1383" s="3"/>
      <c r="Q1383" s="3"/>
      <c r="R1383" s="3"/>
      <c r="S1383" s="3"/>
      <c r="T1383" s="3"/>
      <c r="U1383" s="3"/>
      <c r="V1383" s="3"/>
      <c r="W1383" s="3"/>
      <c r="X1383" s="3"/>
      <c r="Y1383" s="3"/>
      <c r="Z1383" s="3"/>
      <c r="AA1383" s="3"/>
      <c r="AB1383" s="3"/>
      <c r="AC1383" s="3"/>
    </row>
    <row r="1384" ht="15.75" customHeight="1">
      <c r="A1384" s="3"/>
      <c r="B1384" s="3"/>
      <c r="C1384" s="3"/>
      <c r="D1384" s="3"/>
      <c r="E1384" s="3"/>
      <c r="F1384" s="3"/>
      <c r="G1384" s="3"/>
      <c r="H1384" s="3"/>
      <c r="I1384" s="3"/>
      <c r="J1384" s="3"/>
      <c r="K1384" s="3"/>
      <c r="L1384" s="3"/>
      <c r="M1384" s="3"/>
      <c r="N1384" s="3"/>
      <c r="O1384" s="3"/>
      <c r="P1384" s="3"/>
      <c r="Q1384" s="3"/>
      <c r="R1384" s="3"/>
      <c r="S1384" s="3"/>
      <c r="T1384" s="3"/>
      <c r="U1384" s="3"/>
      <c r="V1384" s="3"/>
      <c r="W1384" s="3"/>
      <c r="X1384" s="3"/>
      <c r="Y1384" s="3"/>
      <c r="Z1384" s="3"/>
      <c r="AA1384" s="3"/>
      <c r="AB1384" s="3"/>
      <c r="AC1384" s="3"/>
    </row>
    <row r="1385" ht="15.75" customHeight="1">
      <c r="A1385" s="3"/>
      <c r="B1385" s="3"/>
      <c r="C1385" s="3"/>
      <c r="D1385" s="3"/>
      <c r="E1385" s="3"/>
      <c r="F1385" s="3"/>
      <c r="G1385" s="3"/>
      <c r="H1385" s="3"/>
      <c r="I1385" s="3"/>
      <c r="J1385" s="3"/>
      <c r="K1385" s="3"/>
      <c r="L1385" s="3"/>
      <c r="M1385" s="3"/>
      <c r="N1385" s="3"/>
      <c r="O1385" s="3"/>
      <c r="P1385" s="3"/>
      <c r="Q1385" s="3"/>
      <c r="R1385" s="3"/>
      <c r="S1385" s="3"/>
      <c r="T1385" s="3"/>
      <c r="U1385" s="3"/>
      <c r="V1385" s="3"/>
      <c r="W1385" s="3"/>
      <c r="X1385" s="3"/>
      <c r="Y1385" s="3"/>
      <c r="Z1385" s="3"/>
      <c r="AA1385" s="3"/>
      <c r="AB1385" s="3"/>
      <c r="AC1385" s="3"/>
    </row>
    <row r="1386" ht="15.75" customHeight="1">
      <c r="A1386" s="3"/>
      <c r="B1386" s="3"/>
      <c r="C1386" s="3"/>
      <c r="D1386" s="3"/>
      <c r="E1386" s="3"/>
      <c r="F1386" s="3"/>
      <c r="G1386" s="3"/>
      <c r="H1386" s="3"/>
      <c r="I1386" s="3"/>
      <c r="J1386" s="3"/>
      <c r="K1386" s="3"/>
      <c r="L1386" s="3"/>
      <c r="M1386" s="3"/>
      <c r="N1386" s="3"/>
      <c r="O1386" s="3"/>
      <c r="P1386" s="3"/>
      <c r="Q1386" s="3"/>
      <c r="R1386" s="3"/>
      <c r="S1386" s="3"/>
      <c r="T1386" s="3"/>
      <c r="U1386" s="3"/>
      <c r="V1386" s="3"/>
      <c r="W1386" s="3"/>
      <c r="X1386" s="3"/>
      <c r="Y1386" s="3"/>
      <c r="Z1386" s="3"/>
      <c r="AA1386" s="3"/>
      <c r="AB1386" s="3"/>
      <c r="AC1386" s="3"/>
    </row>
    <row r="1387" ht="15.75" customHeight="1">
      <c r="A1387" s="3"/>
      <c r="B1387" s="3"/>
      <c r="C1387" s="3"/>
      <c r="D1387" s="3"/>
      <c r="E1387" s="3"/>
      <c r="F1387" s="3"/>
      <c r="G1387" s="3"/>
      <c r="H1387" s="3"/>
      <c r="I1387" s="3"/>
      <c r="J1387" s="3"/>
      <c r="K1387" s="3"/>
      <c r="L1387" s="3"/>
      <c r="M1387" s="3"/>
      <c r="N1387" s="3"/>
      <c r="O1387" s="3"/>
      <c r="P1387" s="3"/>
      <c r="Q1387" s="3"/>
      <c r="R1387" s="3"/>
      <c r="S1387" s="3"/>
      <c r="T1387" s="3"/>
      <c r="U1387" s="3"/>
      <c r="V1387" s="3"/>
      <c r="W1387" s="3"/>
      <c r="X1387" s="3"/>
      <c r="Y1387" s="3"/>
      <c r="Z1387" s="3"/>
      <c r="AA1387" s="3"/>
      <c r="AB1387" s="3"/>
      <c r="AC1387" s="3"/>
    </row>
    <row r="1388" ht="15.75" customHeight="1">
      <c r="A1388" s="3"/>
      <c r="B1388" s="3"/>
      <c r="C1388" s="3"/>
      <c r="D1388" s="3"/>
      <c r="E1388" s="3"/>
      <c r="F1388" s="3"/>
      <c r="G1388" s="3"/>
      <c r="H1388" s="3"/>
      <c r="I1388" s="3"/>
      <c r="J1388" s="3"/>
      <c r="K1388" s="3"/>
      <c r="L1388" s="3"/>
      <c r="M1388" s="3"/>
      <c r="N1388" s="3"/>
      <c r="O1388" s="3"/>
      <c r="P1388" s="3"/>
      <c r="Q1388" s="3"/>
      <c r="R1388" s="3"/>
      <c r="S1388" s="3"/>
      <c r="T1388" s="3"/>
      <c r="U1388" s="3"/>
      <c r="V1388" s="3"/>
      <c r="W1388" s="3"/>
      <c r="X1388" s="3"/>
      <c r="Y1388" s="3"/>
      <c r="Z1388" s="3"/>
      <c r="AA1388" s="3"/>
      <c r="AB1388" s="3"/>
      <c r="AC1388" s="3"/>
    </row>
    <row r="1389" ht="15.75" customHeight="1">
      <c r="A1389" s="3"/>
      <c r="B1389" s="3"/>
      <c r="C1389" s="3"/>
      <c r="D1389" s="3"/>
      <c r="E1389" s="3"/>
      <c r="F1389" s="3"/>
      <c r="G1389" s="3"/>
      <c r="H1389" s="3"/>
      <c r="I1389" s="3"/>
      <c r="J1389" s="3"/>
      <c r="K1389" s="3"/>
      <c r="L1389" s="3"/>
      <c r="M1389" s="3"/>
      <c r="N1389" s="3"/>
      <c r="O1389" s="3"/>
      <c r="P1389" s="3"/>
      <c r="Q1389" s="3"/>
      <c r="R1389" s="3"/>
      <c r="S1389" s="3"/>
      <c r="T1389" s="3"/>
      <c r="U1389" s="3"/>
      <c r="V1389" s="3"/>
      <c r="W1389" s="3"/>
      <c r="X1389" s="3"/>
      <c r="Y1389" s="3"/>
      <c r="Z1389" s="3"/>
      <c r="AA1389" s="3"/>
      <c r="AB1389" s="3"/>
      <c r="AC1389" s="3"/>
    </row>
    <row r="1390" ht="15.75" customHeight="1">
      <c r="A1390" s="3"/>
      <c r="B1390" s="3"/>
      <c r="C1390" s="3"/>
      <c r="D1390" s="3"/>
      <c r="E1390" s="3"/>
      <c r="F1390" s="3"/>
      <c r="G1390" s="3"/>
      <c r="H1390" s="3"/>
      <c r="I1390" s="3"/>
      <c r="J1390" s="3"/>
      <c r="K1390" s="3"/>
      <c r="L1390" s="3"/>
      <c r="M1390" s="3"/>
      <c r="N1390" s="3"/>
      <c r="O1390" s="3"/>
      <c r="P1390" s="3"/>
      <c r="Q1390" s="3"/>
      <c r="R1390" s="3"/>
      <c r="S1390" s="3"/>
      <c r="T1390" s="3"/>
      <c r="U1390" s="3"/>
      <c r="V1390" s="3"/>
      <c r="W1390" s="3"/>
      <c r="X1390" s="3"/>
      <c r="Y1390" s="3"/>
      <c r="Z1390" s="3"/>
      <c r="AA1390" s="3"/>
      <c r="AB1390" s="3"/>
      <c r="AC1390" s="3"/>
    </row>
    <row r="1391" ht="15.75" customHeight="1">
      <c r="A1391" s="3"/>
      <c r="B1391" s="3"/>
      <c r="C1391" s="3"/>
      <c r="D1391" s="3"/>
      <c r="E1391" s="3"/>
      <c r="F1391" s="3"/>
      <c r="G1391" s="3"/>
      <c r="H1391" s="3"/>
      <c r="I1391" s="3"/>
      <c r="J1391" s="3"/>
      <c r="K1391" s="3"/>
      <c r="L1391" s="3"/>
      <c r="M1391" s="3"/>
      <c r="N1391" s="3"/>
      <c r="O1391" s="3"/>
      <c r="P1391" s="3"/>
      <c r="Q1391" s="3"/>
      <c r="R1391" s="3"/>
      <c r="S1391" s="3"/>
      <c r="T1391" s="3"/>
      <c r="U1391" s="3"/>
      <c r="V1391" s="3"/>
      <c r="W1391" s="3"/>
      <c r="X1391" s="3"/>
      <c r="Y1391" s="3"/>
      <c r="Z1391" s="3"/>
      <c r="AA1391" s="3"/>
      <c r="AB1391" s="3"/>
      <c r="AC1391" s="3"/>
    </row>
    <row r="1392" ht="15.75" customHeight="1">
      <c r="A1392" s="3"/>
      <c r="B1392" s="3"/>
      <c r="C1392" s="3"/>
      <c r="D1392" s="3"/>
      <c r="E1392" s="3"/>
      <c r="F1392" s="3"/>
      <c r="G1392" s="3"/>
      <c r="H1392" s="3"/>
      <c r="I1392" s="3"/>
      <c r="J1392" s="3"/>
      <c r="K1392" s="3"/>
      <c r="L1392" s="3"/>
      <c r="M1392" s="3"/>
      <c r="N1392" s="3"/>
      <c r="O1392" s="3"/>
      <c r="P1392" s="3"/>
      <c r="Q1392" s="3"/>
      <c r="R1392" s="3"/>
      <c r="S1392" s="3"/>
      <c r="T1392" s="3"/>
      <c r="U1392" s="3"/>
      <c r="V1392" s="3"/>
      <c r="W1392" s="3"/>
      <c r="X1392" s="3"/>
      <c r="Y1392" s="3"/>
      <c r="Z1392" s="3"/>
      <c r="AA1392" s="3"/>
      <c r="AB1392" s="3"/>
      <c r="AC1392" s="3"/>
    </row>
    <row r="1393" ht="15.75" customHeight="1">
      <c r="A1393" s="3"/>
      <c r="B1393" s="3"/>
      <c r="C1393" s="3"/>
      <c r="D1393" s="3"/>
      <c r="E1393" s="3"/>
      <c r="F1393" s="3"/>
      <c r="G1393" s="3"/>
      <c r="H1393" s="3"/>
      <c r="I1393" s="3"/>
      <c r="J1393" s="3"/>
      <c r="K1393" s="3"/>
      <c r="L1393" s="3"/>
      <c r="M1393" s="3"/>
      <c r="N1393" s="3"/>
      <c r="O1393" s="3"/>
      <c r="P1393" s="3"/>
      <c r="Q1393" s="3"/>
      <c r="R1393" s="3"/>
      <c r="S1393" s="3"/>
      <c r="T1393" s="3"/>
      <c r="U1393" s="3"/>
      <c r="V1393" s="3"/>
      <c r="W1393" s="3"/>
      <c r="X1393" s="3"/>
      <c r="Y1393" s="3"/>
      <c r="Z1393" s="3"/>
      <c r="AA1393" s="3"/>
      <c r="AB1393" s="3"/>
      <c r="AC1393" s="3"/>
    </row>
    <row r="1394" ht="15.75" customHeight="1">
      <c r="A1394" s="3"/>
      <c r="B1394" s="3"/>
      <c r="C1394" s="3"/>
      <c r="D1394" s="3"/>
      <c r="E1394" s="3"/>
      <c r="F1394" s="3"/>
      <c r="G1394" s="3"/>
      <c r="H1394" s="3"/>
      <c r="I1394" s="3"/>
      <c r="J1394" s="3"/>
      <c r="K1394" s="3"/>
      <c r="L1394" s="3"/>
      <c r="M1394" s="3"/>
      <c r="N1394" s="3"/>
      <c r="O1394" s="3"/>
      <c r="P1394" s="3"/>
      <c r="Q1394" s="3"/>
      <c r="R1394" s="3"/>
      <c r="S1394" s="3"/>
      <c r="T1394" s="3"/>
      <c r="U1394" s="3"/>
      <c r="V1394" s="3"/>
      <c r="W1394" s="3"/>
      <c r="X1394" s="3"/>
      <c r="Y1394" s="3"/>
      <c r="Z1394" s="3"/>
      <c r="AA1394" s="3"/>
      <c r="AB1394" s="3"/>
      <c r="AC1394" s="3"/>
    </row>
    <row r="1395" ht="15.75" customHeight="1">
      <c r="A1395" s="3"/>
      <c r="B1395" s="3"/>
      <c r="C1395" s="3"/>
      <c r="D1395" s="3"/>
      <c r="E1395" s="3"/>
      <c r="F1395" s="3"/>
      <c r="G1395" s="3"/>
      <c r="H1395" s="3"/>
      <c r="I1395" s="3"/>
      <c r="J1395" s="3"/>
      <c r="K1395" s="3"/>
      <c r="L1395" s="3"/>
      <c r="M1395" s="3"/>
      <c r="N1395" s="3"/>
      <c r="O1395" s="3"/>
      <c r="P1395" s="3"/>
      <c r="Q1395" s="3"/>
      <c r="R1395" s="3"/>
      <c r="S1395" s="3"/>
      <c r="T1395" s="3"/>
      <c r="U1395" s="3"/>
      <c r="V1395" s="3"/>
      <c r="W1395" s="3"/>
      <c r="X1395" s="3"/>
      <c r="Y1395" s="3"/>
      <c r="Z1395" s="3"/>
      <c r="AA1395" s="3"/>
      <c r="AB1395" s="3"/>
      <c r="AC1395" s="3"/>
    </row>
    <row r="1396" ht="15.75" customHeight="1">
      <c r="A1396" s="3"/>
      <c r="B1396" s="3"/>
      <c r="C1396" s="3"/>
      <c r="D1396" s="3"/>
      <c r="E1396" s="3"/>
      <c r="F1396" s="3"/>
      <c r="G1396" s="3"/>
      <c r="H1396" s="3"/>
      <c r="I1396" s="3"/>
      <c r="J1396" s="3"/>
      <c r="K1396" s="3"/>
      <c r="L1396" s="3"/>
      <c r="M1396" s="3"/>
      <c r="N1396" s="3"/>
      <c r="O1396" s="3"/>
      <c r="P1396" s="3"/>
      <c r="Q1396" s="3"/>
      <c r="R1396" s="3"/>
      <c r="S1396" s="3"/>
      <c r="T1396" s="3"/>
      <c r="U1396" s="3"/>
      <c r="V1396" s="3"/>
      <c r="W1396" s="3"/>
      <c r="X1396" s="3"/>
      <c r="Y1396" s="3"/>
      <c r="Z1396" s="3"/>
      <c r="AA1396" s="3"/>
      <c r="AB1396" s="3"/>
      <c r="AC1396" s="3"/>
    </row>
    <row r="1397" ht="15.75" customHeight="1">
      <c r="A1397" s="3"/>
      <c r="B1397" s="3"/>
      <c r="C1397" s="3"/>
      <c r="D1397" s="3"/>
      <c r="E1397" s="3"/>
      <c r="F1397" s="3"/>
      <c r="G1397" s="3"/>
      <c r="H1397" s="3"/>
      <c r="I1397" s="3"/>
      <c r="J1397" s="3"/>
      <c r="K1397" s="3"/>
      <c r="L1397" s="3"/>
      <c r="M1397" s="3"/>
      <c r="N1397" s="3"/>
      <c r="O1397" s="3"/>
      <c r="P1397" s="3"/>
      <c r="Q1397" s="3"/>
      <c r="R1397" s="3"/>
      <c r="S1397" s="3"/>
      <c r="T1397" s="3"/>
      <c r="U1397" s="3"/>
      <c r="V1397" s="3"/>
      <c r="W1397" s="3"/>
      <c r="X1397" s="3"/>
      <c r="Y1397" s="3"/>
      <c r="Z1397" s="3"/>
      <c r="AA1397" s="3"/>
      <c r="AB1397" s="3"/>
      <c r="AC1397" s="3"/>
    </row>
    <row r="1398" ht="15.75" customHeight="1">
      <c r="A1398" s="3"/>
      <c r="B1398" s="3"/>
      <c r="C1398" s="3"/>
      <c r="D1398" s="3"/>
      <c r="E1398" s="3"/>
      <c r="F1398" s="3"/>
      <c r="G1398" s="3"/>
      <c r="H1398" s="3"/>
      <c r="I1398" s="3"/>
      <c r="J1398" s="3"/>
      <c r="K1398" s="3"/>
      <c r="L1398" s="3"/>
      <c r="M1398" s="3"/>
      <c r="N1398" s="3"/>
      <c r="O1398" s="3"/>
      <c r="P1398" s="3"/>
      <c r="Q1398" s="3"/>
      <c r="R1398" s="3"/>
      <c r="S1398" s="3"/>
      <c r="T1398" s="3"/>
      <c r="U1398" s="3"/>
      <c r="V1398" s="3"/>
      <c r="W1398" s="3"/>
      <c r="X1398" s="3"/>
      <c r="Y1398" s="3"/>
      <c r="Z1398" s="3"/>
      <c r="AA1398" s="3"/>
      <c r="AB1398" s="3"/>
      <c r="AC1398" s="3"/>
    </row>
    <row r="1399" ht="15.75" customHeight="1">
      <c r="A1399" s="3"/>
      <c r="B1399" s="3"/>
      <c r="C1399" s="3"/>
      <c r="D1399" s="3"/>
      <c r="E1399" s="3"/>
      <c r="F1399" s="3"/>
      <c r="G1399" s="3"/>
      <c r="H1399" s="3"/>
      <c r="I1399" s="3"/>
      <c r="J1399" s="3"/>
      <c r="K1399" s="3"/>
      <c r="L1399" s="3"/>
      <c r="M1399" s="3"/>
      <c r="N1399" s="3"/>
      <c r="O1399" s="3"/>
      <c r="P1399" s="3"/>
      <c r="Q1399" s="3"/>
      <c r="R1399" s="3"/>
      <c r="S1399" s="3"/>
      <c r="T1399" s="3"/>
      <c r="U1399" s="3"/>
      <c r="V1399" s="3"/>
      <c r="W1399" s="3"/>
      <c r="X1399" s="3"/>
      <c r="Y1399" s="3"/>
      <c r="Z1399" s="3"/>
      <c r="AA1399" s="3"/>
      <c r="AB1399" s="3"/>
      <c r="AC1399" s="3"/>
    </row>
    <row r="1400" ht="15.75" customHeight="1">
      <c r="A1400" s="3"/>
      <c r="B1400" s="3"/>
      <c r="C1400" s="3"/>
      <c r="D1400" s="3"/>
      <c r="E1400" s="3"/>
      <c r="F1400" s="3"/>
      <c r="G1400" s="3"/>
      <c r="H1400" s="3"/>
      <c r="I1400" s="3"/>
      <c r="J1400" s="3"/>
      <c r="K1400" s="3"/>
      <c r="L1400" s="3"/>
      <c r="M1400" s="3"/>
      <c r="N1400" s="3"/>
      <c r="O1400" s="3"/>
      <c r="P1400" s="3"/>
      <c r="Q1400" s="3"/>
      <c r="R1400" s="3"/>
      <c r="S1400" s="3"/>
      <c r="T1400" s="3"/>
      <c r="U1400" s="3"/>
      <c r="V1400" s="3"/>
      <c r="W1400" s="3"/>
      <c r="X1400" s="3"/>
      <c r="Y1400" s="3"/>
      <c r="Z1400" s="3"/>
      <c r="AA1400" s="3"/>
      <c r="AB1400" s="3"/>
      <c r="AC1400" s="3"/>
    </row>
    <row r="1401" ht="15.75" customHeight="1">
      <c r="A1401" s="3"/>
      <c r="B1401" s="3"/>
      <c r="C1401" s="3"/>
      <c r="D1401" s="3"/>
      <c r="E1401" s="3"/>
      <c r="F1401" s="3"/>
      <c r="G1401" s="3"/>
      <c r="H1401" s="3"/>
      <c r="I1401" s="3"/>
      <c r="J1401" s="3"/>
      <c r="K1401" s="3"/>
      <c r="L1401" s="3"/>
      <c r="M1401" s="3"/>
      <c r="N1401" s="3"/>
      <c r="O1401" s="3"/>
      <c r="P1401" s="3"/>
      <c r="Q1401" s="3"/>
      <c r="R1401" s="3"/>
      <c r="S1401" s="3"/>
      <c r="T1401" s="3"/>
      <c r="U1401" s="3"/>
      <c r="V1401" s="3"/>
      <c r="W1401" s="3"/>
      <c r="X1401" s="3"/>
      <c r="Y1401" s="3"/>
      <c r="Z1401" s="3"/>
      <c r="AA1401" s="3"/>
      <c r="AB1401" s="3"/>
      <c r="AC1401" s="3"/>
    </row>
    <row r="1402" ht="15.75" customHeight="1">
      <c r="A1402" s="3"/>
      <c r="B1402" s="3"/>
      <c r="C1402" s="3"/>
      <c r="D1402" s="3"/>
      <c r="E1402" s="3"/>
      <c r="F1402" s="3"/>
      <c r="G1402" s="3"/>
      <c r="H1402" s="3"/>
      <c r="I1402" s="3"/>
      <c r="J1402" s="3"/>
      <c r="K1402" s="3"/>
      <c r="L1402" s="3"/>
      <c r="M1402" s="3"/>
      <c r="N1402" s="3"/>
      <c r="O1402" s="3"/>
      <c r="P1402" s="3"/>
      <c r="Q1402" s="3"/>
      <c r="R1402" s="3"/>
      <c r="S1402" s="3"/>
      <c r="T1402" s="3"/>
      <c r="U1402" s="3"/>
      <c r="V1402" s="3"/>
      <c r="W1402" s="3"/>
      <c r="X1402" s="3"/>
      <c r="Y1402" s="3"/>
      <c r="Z1402" s="3"/>
      <c r="AA1402" s="3"/>
      <c r="AB1402" s="3"/>
      <c r="AC1402" s="3"/>
    </row>
    <row r="1403" ht="15.75" customHeight="1">
      <c r="A1403" s="3"/>
      <c r="B1403" s="3"/>
      <c r="C1403" s="3"/>
      <c r="D1403" s="3"/>
      <c r="E1403" s="3"/>
      <c r="F1403" s="3"/>
      <c r="G1403" s="3"/>
      <c r="H1403" s="3"/>
      <c r="I1403" s="3"/>
      <c r="J1403" s="3"/>
      <c r="K1403" s="3"/>
      <c r="L1403" s="3"/>
      <c r="M1403" s="3"/>
      <c r="N1403" s="3"/>
      <c r="O1403" s="3"/>
      <c r="P1403" s="3"/>
      <c r="Q1403" s="3"/>
      <c r="R1403" s="3"/>
      <c r="S1403" s="3"/>
      <c r="T1403" s="3"/>
      <c r="U1403" s="3"/>
      <c r="V1403" s="3"/>
      <c r="W1403" s="3"/>
      <c r="X1403" s="3"/>
      <c r="Y1403" s="3"/>
      <c r="Z1403" s="3"/>
      <c r="AA1403" s="3"/>
      <c r="AB1403" s="3"/>
      <c r="AC1403" s="3"/>
    </row>
    <row r="1404" ht="15.75" customHeight="1">
      <c r="A1404" s="3"/>
      <c r="B1404" s="3"/>
      <c r="C1404" s="3"/>
      <c r="D1404" s="3"/>
      <c r="E1404" s="3"/>
      <c r="F1404" s="3"/>
      <c r="G1404" s="3"/>
      <c r="H1404" s="3"/>
      <c r="I1404" s="3"/>
      <c r="J1404" s="3"/>
      <c r="K1404" s="3"/>
      <c r="L1404" s="3"/>
      <c r="M1404" s="3"/>
      <c r="N1404" s="3"/>
      <c r="O1404" s="3"/>
      <c r="P1404" s="3"/>
      <c r="Q1404" s="3"/>
      <c r="R1404" s="3"/>
      <c r="S1404" s="3"/>
      <c r="T1404" s="3"/>
      <c r="U1404" s="3"/>
      <c r="V1404" s="3"/>
      <c r="W1404" s="3"/>
      <c r="X1404" s="3"/>
      <c r="Y1404" s="3"/>
      <c r="Z1404" s="3"/>
      <c r="AA1404" s="3"/>
      <c r="AB1404" s="3"/>
      <c r="AC1404" s="3"/>
    </row>
    <row r="1405" ht="15.75" customHeight="1">
      <c r="A1405" s="3"/>
      <c r="B1405" s="3"/>
      <c r="C1405" s="3"/>
      <c r="D1405" s="3"/>
      <c r="E1405" s="3"/>
      <c r="F1405" s="3"/>
      <c r="G1405" s="3"/>
      <c r="H1405" s="3"/>
      <c r="I1405" s="3"/>
      <c r="J1405" s="3"/>
      <c r="K1405" s="3"/>
      <c r="L1405" s="3"/>
      <c r="M1405" s="3"/>
      <c r="N1405" s="3"/>
      <c r="O1405" s="3"/>
      <c r="P1405" s="3"/>
      <c r="Q1405" s="3"/>
      <c r="R1405" s="3"/>
      <c r="S1405" s="3"/>
      <c r="T1405" s="3"/>
      <c r="U1405" s="3"/>
      <c r="V1405" s="3"/>
      <c r="W1405" s="3"/>
      <c r="X1405" s="3"/>
      <c r="Y1405" s="3"/>
      <c r="Z1405" s="3"/>
      <c r="AA1405" s="3"/>
      <c r="AB1405" s="3"/>
      <c r="AC1405" s="3"/>
    </row>
    <row r="1406" ht="15.75" customHeight="1">
      <c r="A1406" s="3"/>
      <c r="B1406" s="3"/>
      <c r="C1406" s="3"/>
      <c r="D1406" s="3"/>
      <c r="E1406" s="3"/>
      <c r="F1406" s="3"/>
      <c r="G1406" s="3"/>
      <c r="H1406" s="3"/>
      <c r="I1406" s="3"/>
      <c r="J1406" s="3"/>
      <c r="K1406" s="3"/>
      <c r="L1406" s="3"/>
      <c r="M1406" s="3"/>
      <c r="N1406" s="3"/>
      <c r="O1406" s="3"/>
      <c r="P1406" s="3"/>
      <c r="Q1406" s="3"/>
      <c r="R1406" s="3"/>
      <c r="S1406" s="3"/>
      <c r="T1406" s="3"/>
      <c r="U1406" s="3"/>
      <c r="V1406" s="3"/>
      <c r="W1406" s="3"/>
      <c r="X1406" s="3"/>
      <c r="Y1406" s="3"/>
      <c r="Z1406" s="3"/>
      <c r="AA1406" s="3"/>
      <c r="AB1406" s="3"/>
      <c r="AC1406" s="3"/>
    </row>
    <row r="1407" ht="15.75" customHeight="1">
      <c r="A1407" s="3"/>
      <c r="B1407" s="3"/>
      <c r="C1407" s="3"/>
      <c r="D1407" s="3"/>
      <c r="E1407" s="3"/>
      <c r="F1407" s="3"/>
      <c r="G1407" s="3"/>
      <c r="H1407" s="3"/>
      <c r="I1407" s="3"/>
      <c r="J1407" s="3"/>
      <c r="K1407" s="3"/>
      <c r="L1407" s="3"/>
      <c r="M1407" s="3"/>
      <c r="N1407" s="3"/>
      <c r="O1407" s="3"/>
      <c r="P1407" s="3"/>
      <c r="Q1407" s="3"/>
      <c r="R1407" s="3"/>
      <c r="S1407" s="3"/>
      <c r="T1407" s="3"/>
      <c r="U1407" s="3"/>
      <c r="V1407" s="3"/>
      <c r="W1407" s="3"/>
      <c r="X1407" s="3"/>
      <c r="Y1407" s="3"/>
      <c r="Z1407" s="3"/>
      <c r="AA1407" s="3"/>
      <c r="AB1407" s="3"/>
      <c r="AC1407" s="3"/>
    </row>
    <row r="1408" ht="15.75" customHeight="1">
      <c r="A1408" s="3"/>
      <c r="B1408" s="3"/>
      <c r="C1408" s="3"/>
      <c r="D1408" s="3"/>
      <c r="E1408" s="3"/>
      <c r="F1408" s="3"/>
      <c r="G1408" s="3"/>
      <c r="H1408" s="3"/>
      <c r="I1408" s="3"/>
      <c r="J1408" s="3"/>
      <c r="K1408" s="3"/>
      <c r="L1408" s="3"/>
      <c r="M1408" s="3"/>
      <c r="N1408" s="3"/>
      <c r="O1408" s="3"/>
      <c r="P1408" s="3"/>
      <c r="Q1408" s="3"/>
      <c r="R1408" s="3"/>
      <c r="S1408" s="3"/>
      <c r="T1408" s="3"/>
      <c r="U1408" s="3"/>
      <c r="V1408" s="3"/>
      <c r="W1408" s="3"/>
      <c r="X1408" s="3"/>
      <c r="Y1408" s="3"/>
      <c r="Z1408" s="3"/>
      <c r="AA1408" s="3"/>
      <c r="AB1408" s="3"/>
      <c r="AC1408" s="3"/>
    </row>
    <row r="1409" ht="15.75" customHeight="1">
      <c r="A1409" s="3"/>
      <c r="B1409" s="3"/>
      <c r="C1409" s="3"/>
      <c r="D1409" s="3"/>
      <c r="E1409" s="3"/>
      <c r="F1409" s="3"/>
      <c r="G1409" s="3"/>
      <c r="H1409" s="3"/>
      <c r="I1409" s="3"/>
      <c r="J1409" s="3"/>
      <c r="K1409" s="3"/>
      <c r="L1409" s="3"/>
      <c r="M1409" s="3"/>
      <c r="N1409" s="3"/>
      <c r="O1409" s="3"/>
      <c r="P1409" s="3"/>
      <c r="Q1409" s="3"/>
      <c r="R1409" s="3"/>
      <c r="S1409" s="3"/>
      <c r="T1409" s="3"/>
      <c r="U1409" s="3"/>
      <c r="V1409" s="3"/>
      <c r="W1409" s="3"/>
      <c r="X1409" s="3"/>
      <c r="Y1409" s="3"/>
      <c r="Z1409" s="3"/>
      <c r="AA1409" s="3"/>
      <c r="AB1409" s="3"/>
      <c r="AC1409" s="3"/>
    </row>
    <row r="1410" ht="15.75" customHeight="1">
      <c r="A1410" s="3"/>
      <c r="B1410" s="3"/>
      <c r="C1410" s="3"/>
      <c r="D1410" s="3"/>
      <c r="E1410" s="3"/>
      <c r="F1410" s="3"/>
      <c r="G1410" s="3"/>
      <c r="H1410" s="3"/>
      <c r="I1410" s="3"/>
      <c r="J1410" s="3"/>
      <c r="K1410" s="3"/>
      <c r="L1410" s="3"/>
      <c r="M1410" s="3"/>
      <c r="N1410" s="3"/>
      <c r="O1410" s="3"/>
      <c r="P1410" s="3"/>
      <c r="Q1410" s="3"/>
      <c r="R1410" s="3"/>
      <c r="S1410" s="3"/>
      <c r="T1410" s="3"/>
      <c r="U1410" s="3"/>
      <c r="V1410" s="3"/>
      <c r="W1410" s="3"/>
      <c r="X1410" s="3"/>
      <c r="Y1410" s="3"/>
      <c r="Z1410" s="3"/>
      <c r="AA1410" s="3"/>
      <c r="AB1410" s="3"/>
      <c r="AC1410" s="3"/>
    </row>
    <row r="1411" ht="15.75" customHeight="1">
      <c r="A1411" s="3"/>
      <c r="B1411" s="3"/>
      <c r="C1411" s="3"/>
      <c r="D1411" s="3"/>
      <c r="E1411" s="3"/>
      <c r="F1411" s="3"/>
      <c r="G1411" s="3"/>
      <c r="H1411" s="3"/>
      <c r="I1411" s="3"/>
      <c r="J1411" s="3"/>
      <c r="K1411" s="3"/>
      <c r="L1411" s="3"/>
      <c r="M1411" s="3"/>
      <c r="N1411" s="3"/>
      <c r="O1411" s="3"/>
      <c r="P1411" s="3"/>
      <c r="Q1411" s="3"/>
      <c r="R1411" s="3"/>
      <c r="S1411" s="3"/>
      <c r="T1411" s="3"/>
      <c r="U1411" s="3"/>
      <c r="V1411" s="3"/>
      <c r="W1411" s="3"/>
      <c r="X1411" s="3"/>
      <c r="Y1411" s="3"/>
      <c r="Z1411" s="3"/>
      <c r="AA1411" s="3"/>
      <c r="AB1411" s="3"/>
      <c r="AC1411" s="3"/>
    </row>
    <row r="1412" ht="15.75" customHeight="1">
      <c r="A1412" s="3"/>
      <c r="B1412" s="3"/>
      <c r="C1412" s="3"/>
      <c r="D1412" s="3"/>
      <c r="E1412" s="3"/>
      <c r="F1412" s="3"/>
      <c r="G1412" s="3"/>
      <c r="H1412" s="3"/>
      <c r="I1412" s="3"/>
      <c r="J1412" s="3"/>
      <c r="K1412" s="3"/>
      <c r="L1412" s="3"/>
      <c r="M1412" s="3"/>
      <c r="N1412" s="3"/>
      <c r="O1412" s="3"/>
      <c r="P1412" s="3"/>
      <c r="Q1412" s="3"/>
      <c r="R1412" s="3"/>
      <c r="S1412" s="3"/>
      <c r="T1412" s="3"/>
      <c r="U1412" s="3"/>
      <c r="V1412" s="3"/>
      <c r="W1412" s="3"/>
      <c r="X1412" s="3"/>
      <c r="Y1412" s="3"/>
      <c r="Z1412" s="3"/>
      <c r="AA1412" s="3"/>
      <c r="AB1412" s="3"/>
      <c r="AC1412" s="3"/>
    </row>
    <row r="1413" ht="15.75" customHeight="1">
      <c r="A1413" s="3"/>
      <c r="B1413" s="3"/>
      <c r="C1413" s="3"/>
      <c r="D1413" s="3"/>
      <c r="E1413" s="3"/>
      <c r="F1413" s="3"/>
      <c r="G1413" s="3"/>
      <c r="H1413" s="3"/>
      <c r="I1413" s="3"/>
      <c r="J1413" s="3"/>
      <c r="K1413" s="3"/>
      <c r="L1413" s="3"/>
      <c r="M1413" s="3"/>
      <c r="N1413" s="3"/>
      <c r="O1413" s="3"/>
      <c r="P1413" s="3"/>
      <c r="Q1413" s="3"/>
      <c r="R1413" s="3"/>
      <c r="S1413" s="3"/>
      <c r="T1413" s="3"/>
      <c r="U1413" s="3"/>
      <c r="V1413" s="3"/>
      <c r="W1413" s="3"/>
      <c r="X1413" s="3"/>
      <c r="Y1413" s="3"/>
      <c r="Z1413" s="3"/>
      <c r="AA1413" s="3"/>
      <c r="AB1413" s="3"/>
      <c r="AC1413" s="3"/>
    </row>
    <row r="1414" ht="15.75" customHeight="1">
      <c r="A1414" s="3"/>
      <c r="B1414" s="3"/>
      <c r="C1414" s="3"/>
      <c r="D1414" s="3"/>
      <c r="E1414" s="3"/>
      <c r="F1414" s="3"/>
      <c r="G1414" s="3"/>
      <c r="H1414" s="3"/>
      <c r="I1414" s="3"/>
      <c r="J1414" s="3"/>
      <c r="K1414" s="3"/>
      <c r="L1414" s="3"/>
      <c r="M1414" s="3"/>
      <c r="N1414" s="3"/>
      <c r="O1414" s="3"/>
      <c r="P1414" s="3"/>
      <c r="Q1414" s="3"/>
      <c r="R1414" s="3"/>
      <c r="S1414" s="3"/>
      <c r="T1414" s="3"/>
      <c r="U1414" s="3"/>
      <c r="V1414" s="3"/>
      <c r="W1414" s="3"/>
      <c r="X1414" s="3"/>
      <c r="Y1414" s="3"/>
      <c r="Z1414" s="3"/>
      <c r="AA1414" s="3"/>
      <c r="AB1414" s="3"/>
      <c r="AC1414" s="3"/>
    </row>
    <row r="1415" ht="15.75" customHeight="1">
      <c r="A1415" s="3"/>
      <c r="B1415" s="3"/>
      <c r="C1415" s="3"/>
      <c r="D1415" s="3"/>
      <c r="E1415" s="3"/>
      <c r="F1415" s="3"/>
      <c r="G1415" s="3"/>
      <c r="H1415" s="3"/>
      <c r="I1415" s="3"/>
      <c r="J1415" s="3"/>
      <c r="K1415" s="3"/>
      <c r="L1415" s="3"/>
      <c r="M1415" s="3"/>
      <c r="N1415" s="3"/>
      <c r="O1415" s="3"/>
      <c r="P1415" s="3"/>
      <c r="Q1415" s="3"/>
      <c r="R1415" s="3"/>
      <c r="S1415" s="3"/>
      <c r="T1415" s="3"/>
      <c r="U1415" s="3"/>
      <c r="V1415" s="3"/>
      <c r="W1415" s="3"/>
      <c r="X1415" s="3"/>
      <c r="Y1415" s="3"/>
      <c r="Z1415" s="3"/>
      <c r="AA1415" s="3"/>
      <c r="AB1415" s="3"/>
      <c r="AC1415" s="3"/>
    </row>
    <row r="1416" ht="15.75" customHeight="1">
      <c r="A1416" s="3"/>
      <c r="B1416" s="3"/>
      <c r="C1416" s="3"/>
      <c r="D1416" s="3"/>
      <c r="E1416" s="3"/>
      <c r="F1416" s="3"/>
      <c r="G1416" s="3"/>
      <c r="H1416" s="3"/>
      <c r="I1416" s="3"/>
      <c r="J1416" s="3"/>
      <c r="K1416" s="3"/>
      <c r="L1416" s="3"/>
      <c r="M1416" s="3"/>
      <c r="N1416" s="3"/>
      <c r="O1416" s="3"/>
      <c r="P1416" s="3"/>
      <c r="Q1416" s="3"/>
      <c r="R1416" s="3"/>
      <c r="S1416" s="3"/>
      <c r="T1416" s="3"/>
      <c r="U1416" s="3"/>
      <c r="V1416" s="3"/>
      <c r="W1416" s="3"/>
      <c r="X1416" s="3"/>
      <c r="Y1416" s="3"/>
      <c r="Z1416" s="3"/>
      <c r="AA1416" s="3"/>
      <c r="AB1416" s="3"/>
      <c r="AC1416" s="3"/>
    </row>
    <row r="1417" ht="15.75" customHeight="1">
      <c r="A1417" s="3"/>
      <c r="B1417" s="3"/>
      <c r="C1417" s="3"/>
      <c r="D1417" s="3"/>
      <c r="E1417" s="3"/>
      <c r="F1417" s="3"/>
      <c r="G1417" s="3"/>
      <c r="H1417" s="3"/>
      <c r="I1417" s="3"/>
      <c r="J1417" s="3"/>
      <c r="K1417" s="3"/>
      <c r="L1417" s="3"/>
      <c r="M1417" s="3"/>
      <c r="N1417" s="3"/>
      <c r="O1417" s="3"/>
      <c r="P1417" s="3"/>
      <c r="Q1417" s="3"/>
      <c r="R1417" s="3"/>
      <c r="S1417" s="3"/>
      <c r="T1417" s="3"/>
      <c r="U1417" s="3"/>
      <c r="V1417" s="3"/>
      <c r="W1417" s="3"/>
      <c r="X1417" s="3"/>
      <c r="Y1417" s="3"/>
      <c r="Z1417" s="3"/>
      <c r="AA1417" s="3"/>
      <c r="AB1417" s="3"/>
      <c r="AC1417" s="3"/>
    </row>
    <row r="1418" ht="15.75" customHeight="1">
      <c r="A1418" s="3"/>
      <c r="B1418" s="3"/>
      <c r="C1418" s="3"/>
      <c r="D1418" s="3"/>
      <c r="E1418" s="3"/>
      <c r="F1418" s="3"/>
      <c r="G1418" s="3"/>
      <c r="H1418" s="3"/>
      <c r="I1418" s="3"/>
      <c r="J1418" s="3"/>
      <c r="K1418" s="3"/>
      <c r="L1418" s="3"/>
      <c r="M1418" s="3"/>
      <c r="N1418" s="3"/>
      <c r="O1418" s="3"/>
      <c r="P1418" s="3"/>
      <c r="Q1418" s="3"/>
      <c r="R1418" s="3"/>
      <c r="S1418" s="3"/>
      <c r="T1418" s="3"/>
      <c r="U1418" s="3"/>
      <c r="V1418" s="3"/>
      <c r="W1418" s="3"/>
      <c r="X1418" s="3"/>
      <c r="Y1418" s="3"/>
      <c r="Z1418" s="3"/>
      <c r="AA1418" s="3"/>
      <c r="AB1418" s="3"/>
      <c r="AC1418" s="3"/>
    </row>
    <row r="1419" ht="15.75" customHeight="1">
      <c r="A1419" s="3"/>
      <c r="B1419" s="3"/>
      <c r="C1419" s="3"/>
      <c r="D1419" s="3"/>
      <c r="E1419" s="3"/>
      <c r="F1419" s="3"/>
      <c r="G1419" s="3"/>
      <c r="H1419" s="3"/>
      <c r="I1419" s="3"/>
      <c r="J1419" s="3"/>
      <c r="K1419" s="3"/>
      <c r="L1419" s="3"/>
      <c r="M1419" s="3"/>
      <c r="N1419" s="3"/>
      <c r="O1419" s="3"/>
      <c r="P1419" s="3"/>
      <c r="Q1419" s="3"/>
      <c r="R1419" s="3"/>
      <c r="S1419" s="3"/>
      <c r="T1419" s="3"/>
      <c r="U1419" s="3"/>
      <c r="V1419" s="3"/>
      <c r="W1419" s="3"/>
      <c r="X1419" s="3"/>
      <c r="Y1419" s="3"/>
      <c r="Z1419" s="3"/>
      <c r="AA1419" s="3"/>
      <c r="AB1419" s="3"/>
      <c r="AC1419" s="3"/>
    </row>
    <row r="1420" ht="15.75" customHeight="1">
      <c r="A1420" s="3"/>
      <c r="B1420" s="3"/>
      <c r="C1420" s="3"/>
      <c r="D1420" s="3"/>
      <c r="E1420" s="3"/>
      <c r="F1420" s="3"/>
      <c r="G1420" s="3"/>
      <c r="H1420" s="3"/>
      <c r="I1420" s="3"/>
      <c r="J1420" s="3"/>
      <c r="K1420" s="3"/>
      <c r="L1420" s="3"/>
      <c r="M1420" s="3"/>
      <c r="N1420" s="3"/>
      <c r="O1420" s="3"/>
      <c r="P1420" s="3"/>
      <c r="Q1420" s="3"/>
      <c r="R1420" s="3"/>
      <c r="S1420" s="3"/>
      <c r="T1420" s="3"/>
      <c r="U1420" s="3"/>
      <c r="V1420" s="3"/>
      <c r="W1420" s="3"/>
      <c r="X1420" s="3"/>
      <c r="Y1420" s="3"/>
      <c r="Z1420" s="3"/>
      <c r="AA1420" s="3"/>
      <c r="AB1420" s="3"/>
      <c r="AC1420" s="3"/>
    </row>
    <row r="1421" ht="15.75" customHeight="1">
      <c r="A1421" s="3"/>
      <c r="B1421" s="3"/>
      <c r="C1421" s="3"/>
      <c r="D1421" s="3"/>
      <c r="E1421" s="3"/>
      <c r="F1421" s="3"/>
      <c r="G1421" s="3"/>
      <c r="H1421" s="3"/>
      <c r="I1421" s="3"/>
      <c r="J1421" s="3"/>
      <c r="K1421" s="3"/>
      <c r="L1421" s="3"/>
      <c r="M1421" s="3"/>
      <c r="N1421" s="3"/>
      <c r="O1421" s="3"/>
      <c r="P1421" s="3"/>
      <c r="Q1421" s="3"/>
      <c r="R1421" s="3"/>
      <c r="S1421" s="3"/>
      <c r="T1421" s="3"/>
      <c r="U1421" s="3"/>
      <c r="V1421" s="3"/>
      <c r="W1421" s="3"/>
      <c r="X1421" s="3"/>
      <c r="Y1421" s="3"/>
      <c r="Z1421" s="3"/>
      <c r="AA1421" s="3"/>
      <c r="AB1421" s="3"/>
      <c r="AC1421" s="3"/>
    </row>
    <row r="1422" ht="15.75" customHeight="1">
      <c r="A1422" s="3"/>
      <c r="B1422" s="3"/>
      <c r="C1422" s="3"/>
      <c r="D1422" s="3"/>
      <c r="E1422" s="3"/>
      <c r="F1422" s="3"/>
      <c r="G1422" s="3"/>
      <c r="H1422" s="3"/>
      <c r="I1422" s="3"/>
      <c r="J1422" s="3"/>
      <c r="K1422" s="3"/>
      <c r="L1422" s="3"/>
      <c r="M1422" s="3"/>
      <c r="N1422" s="3"/>
      <c r="O1422" s="3"/>
      <c r="P1422" s="3"/>
      <c r="Q1422" s="3"/>
      <c r="R1422" s="3"/>
      <c r="S1422" s="3"/>
      <c r="T1422" s="3"/>
      <c r="U1422" s="3"/>
      <c r="V1422" s="3"/>
      <c r="W1422" s="3"/>
      <c r="X1422" s="3"/>
      <c r="Y1422" s="3"/>
      <c r="Z1422" s="3"/>
      <c r="AA1422" s="3"/>
      <c r="AB1422" s="3"/>
      <c r="AC1422" s="3"/>
    </row>
    <row r="1423" ht="15.75" customHeight="1">
      <c r="A1423" s="3"/>
      <c r="B1423" s="3"/>
      <c r="C1423" s="3"/>
      <c r="D1423" s="3"/>
      <c r="E1423" s="3"/>
      <c r="F1423" s="3"/>
      <c r="G1423" s="3"/>
      <c r="H1423" s="3"/>
      <c r="I1423" s="3"/>
      <c r="J1423" s="3"/>
      <c r="K1423" s="3"/>
      <c r="L1423" s="3"/>
      <c r="M1423" s="3"/>
      <c r="N1423" s="3"/>
      <c r="O1423" s="3"/>
      <c r="P1423" s="3"/>
      <c r="Q1423" s="3"/>
      <c r="R1423" s="3"/>
      <c r="S1423" s="3"/>
      <c r="T1423" s="3"/>
      <c r="U1423" s="3"/>
      <c r="V1423" s="3"/>
      <c r="W1423" s="3"/>
      <c r="X1423" s="3"/>
      <c r="Y1423" s="3"/>
      <c r="Z1423" s="3"/>
      <c r="AA1423" s="3"/>
      <c r="AB1423" s="3"/>
      <c r="AC1423" s="3"/>
    </row>
    <row r="1424" ht="15.75" customHeight="1">
      <c r="A1424" s="3"/>
      <c r="B1424" s="3"/>
      <c r="C1424" s="3"/>
      <c r="D1424" s="3"/>
      <c r="E1424" s="3"/>
      <c r="F1424" s="3"/>
      <c r="G1424" s="3"/>
      <c r="H1424" s="3"/>
      <c r="I1424" s="3"/>
      <c r="J1424" s="3"/>
      <c r="K1424" s="3"/>
      <c r="L1424" s="3"/>
      <c r="M1424" s="3"/>
      <c r="N1424" s="3"/>
      <c r="O1424" s="3"/>
      <c r="P1424" s="3"/>
      <c r="Q1424" s="3"/>
      <c r="R1424" s="3"/>
      <c r="S1424" s="3"/>
      <c r="T1424" s="3"/>
      <c r="U1424" s="3"/>
      <c r="V1424" s="3"/>
      <c r="W1424" s="3"/>
      <c r="X1424" s="3"/>
      <c r="Y1424" s="3"/>
      <c r="Z1424" s="3"/>
      <c r="AA1424" s="3"/>
      <c r="AB1424" s="3"/>
      <c r="AC1424" s="3"/>
    </row>
    <row r="1425" ht="15.75" customHeight="1">
      <c r="A1425" s="3"/>
      <c r="B1425" s="3"/>
      <c r="C1425" s="3"/>
      <c r="D1425" s="3"/>
      <c r="E1425" s="3"/>
      <c r="F1425" s="3"/>
      <c r="G1425" s="3"/>
      <c r="H1425" s="3"/>
      <c r="I1425" s="3"/>
      <c r="J1425" s="3"/>
      <c r="K1425" s="3"/>
      <c r="L1425" s="3"/>
      <c r="M1425" s="3"/>
      <c r="N1425" s="3"/>
      <c r="O1425" s="3"/>
      <c r="P1425" s="3"/>
      <c r="Q1425" s="3"/>
      <c r="R1425" s="3"/>
      <c r="S1425" s="3"/>
      <c r="T1425" s="3"/>
      <c r="U1425" s="3"/>
      <c r="V1425" s="3"/>
      <c r="W1425" s="3"/>
      <c r="X1425" s="3"/>
      <c r="Y1425" s="3"/>
      <c r="Z1425" s="3"/>
      <c r="AA1425" s="3"/>
      <c r="AB1425" s="3"/>
      <c r="AC1425" s="3"/>
    </row>
    <row r="1426" ht="15.75" customHeight="1">
      <c r="A1426" s="3"/>
      <c r="B1426" s="3"/>
      <c r="C1426" s="3"/>
      <c r="D1426" s="3"/>
      <c r="E1426" s="3"/>
      <c r="F1426" s="3"/>
      <c r="G1426" s="3"/>
      <c r="H1426" s="3"/>
      <c r="I1426" s="3"/>
      <c r="J1426" s="3"/>
      <c r="K1426" s="3"/>
      <c r="L1426" s="3"/>
      <c r="M1426" s="3"/>
      <c r="N1426" s="3"/>
      <c r="O1426" s="3"/>
      <c r="P1426" s="3"/>
      <c r="Q1426" s="3"/>
      <c r="R1426" s="3"/>
      <c r="S1426" s="3"/>
      <c r="T1426" s="3"/>
      <c r="U1426" s="3"/>
      <c r="V1426" s="3"/>
      <c r="W1426" s="3"/>
      <c r="X1426" s="3"/>
      <c r="Y1426" s="3"/>
      <c r="Z1426" s="3"/>
      <c r="AA1426" s="3"/>
      <c r="AB1426" s="3"/>
      <c r="AC1426" s="3"/>
    </row>
    <row r="1427" ht="15.75" customHeight="1">
      <c r="A1427" s="3"/>
      <c r="B1427" s="3"/>
      <c r="C1427" s="3"/>
      <c r="D1427" s="3"/>
      <c r="E1427" s="3"/>
      <c r="F1427" s="3"/>
      <c r="G1427" s="3"/>
      <c r="H1427" s="3"/>
      <c r="I1427" s="3"/>
      <c r="J1427" s="3"/>
      <c r="K1427" s="3"/>
      <c r="L1427" s="3"/>
      <c r="M1427" s="3"/>
      <c r="N1427" s="3"/>
      <c r="O1427" s="3"/>
      <c r="P1427" s="3"/>
      <c r="Q1427" s="3"/>
      <c r="R1427" s="3"/>
      <c r="S1427" s="3"/>
      <c r="T1427" s="3"/>
      <c r="U1427" s="3"/>
      <c r="V1427" s="3"/>
      <c r="W1427" s="3"/>
      <c r="X1427" s="3"/>
      <c r="Y1427" s="3"/>
      <c r="Z1427" s="3"/>
      <c r="AA1427" s="3"/>
      <c r="AB1427" s="3"/>
      <c r="AC1427" s="3"/>
    </row>
    <row r="1428" ht="15.75" customHeight="1">
      <c r="A1428" s="3"/>
      <c r="B1428" s="3"/>
      <c r="C1428" s="3"/>
      <c r="D1428" s="3"/>
      <c r="E1428" s="3"/>
      <c r="F1428" s="3"/>
      <c r="G1428" s="3"/>
      <c r="H1428" s="3"/>
      <c r="I1428" s="3"/>
      <c r="J1428" s="3"/>
      <c r="K1428" s="3"/>
      <c r="L1428" s="3"/>
      <c r="M1428" s="3"/>
      <c r="N1428" s="3"/>
      <c r="O1428" s="3"/>
      <c r="P1428" s="3"/>
      <c r="Q1428" s="3"/>
      <c r="R1428" s="3"/>
      <c r="S1428" s="3"/>
      <c r="T1428" s="3"/>
      <c r="U1428" s="3"/>
      <c r="V1428" s="3"/>
      <c r="W1428" s="3"/>
      <c r="X1428" s="3"/>
      <c r="Y1428" s="3"/>
      <c r="Z1428" s="3"/>
      <c r="AA1428" s="3"/>
      <c r="AB1428" s="3"/>
      <c r="AC1428" s="3"/>
    </row>
    <row r="1429" ht="15.75" customHeight="1">
      <c r="A1429" s="3"/>
      <c r="B1429" s="3"/>
      <c r="C1429" s="3"/>
      <c r="D1429" s="3"/>
      <c r="E1429" s="3"/>
      <c r="F1429" s="3"/>
      <c r="G1429" s="3"/>
      <c r="H1429" s="3"/>
      <c r="I1429" s="3"/>
      <c r="J1429" s="3"/>
      <c r="K1429" s="3"/>
      <c r="L1429" s="3"/>
      <c r="M1429" s="3"/>
      <c r="N1429" s="3"/>
      <c r="O1429" s="3"/>
      <c r="P1429" s="3"/>
      <c r="Q1429" s="3"/>
      <c r="R1429" s="3"/>
      <c r="S1429" s="3"/>
      <c r="T1429" s="3"/>
      <c r="U1429" s="3"/>
      <c r="V1429" s="3"/>
      <c r="W1429" s="3"/>
      <c r="X1429" s="3"/>
      <c r="Y1429" s="3"/>
      <c r="Z1429" s="3"/>
      <c r="AA1429" s="3"/>
      <c r="AB1429" s="3"/>
      <c r="AC1429" s="3"/>
    </row>
    <row r="1430" ht="15.75" customHeight="1">
      <c r="A1430" s="3"/>
      <c r="B1430" s="3"/>
      <c r="C1430" s="3"/>
      <c r="D1430" s="3"/>
      <c r="E1430" s="3"/>
      <c r="F1430" s="3"/>
      <c r="G1430" s="3"/>
      <c r="H1430" s="3"/>
      <c r="I1430" s="3"/>
      <c r="J1430" s="3"/>
      <c r="K1430" s="3"/>
      <c r="L1430" s="3"/>
      <c r="M1430" s="3"/>
      <c r="N1430" s="3"/>
      <c r="O1430" s="3"/>
      <c r="P1430" s="3"/>
      <c r="Q1430" s="3"/>
      <c r="R1430" s="3"/>
      <c r="S1430" s="3"/>
      <c r="T1430" s="3"/>
      <c r="U1430" s="3"/>
      <c r="V1430" s="3"/>
      <c r="W1430" s="3"/>
      <c r="X1430" s="3"/>
      <c r="Y1430" s="3"/>
      <c r="Z1430" s="3"/>
      <c r="AA1430" s="3"/>
      <c r="AB1430" s="3"/>
      <c r="AC1430" s="3"/>
    </row>
    <row r="1431" ht="15.75" customHeight="1">
      <c r="A1431" s="3"/>
      <c r="B1431" s="3"/>
      <c r="C1431" s="3"/>
      <c r="D1431" s="3"/>
      <c r="E1431" s="3"/>
      <c r="F1431" s="3"/>
      <c r="G1431" s="3"/>
      <c r="H1431" s="3"/>
      <c r="I1431" s="3"/>
      <c r="J1431" s="3"/>
      <c r="K1431" s="3"/>
      <c r="L1431" s="3"/>
      <c r="M1431" s="3"/>
      <c r="N1431" s="3"/>
      <c r="O1431" s="3"/>
      <c r="P1431" s="3"/>
      <c r="Q1431" s="3"/>
      <c r="R1431" s="3"/>
      <c r="S1431" s="3"/>
      <c r="T1431" s="3"/>
      <c r="U1431" s="3"/>
      <c r="V1431" s="3"/>
      <c r="W1431" s="3"/>
      <c r="X1431" s="3"/>
      <c r="Y1431" s="3"/>
      <c r="Z1431" s="3"/>
      <c r="AA1431" s="3"/>
      <c r="AB1431" s="3"/>
      <c r="AC1431" s="3"/>
    </row>
    <row r="1432" ht="15.75" customHeight="1">
      <c r="A1432" s="3"/>
      <c r="B1432" s="3"/>
      <c r="C1432" s="3"/>
      <c r="D1432" s="3"/>
      <c r="E1432" s="3"/>
      <c r="F1432" s="3"/>
      <c r="G1432" s="3"/>
      <c r="H1432" s="3"/>
      <c r="I1432" s="3"/>
      <c r="J1432" s="3"/>
      <c r="K1432" s="3"/>
      <c r="L1432" s="3"/>
      <c r="M1432" s="3"/>
      <c r="N1432" s="3"/>
      <c r="O1432" s="3"/>
      <c r="P1432" s="3"/>
      <c r="Q1432" s="3"/>
      <c r="R1432" s="3"/>
      <c r="S1432" s="3"/>
      <c r="T1432" s="3"/>
      <c r="U1432" s="3"/>
      <c r="V1432" s="3"/>
      <c r="W1432" s="3"/>
      <c r="X1432" s="3"/>
      <c r="Y1432" s="3"/>
      <c r="Z1432" s="3"/>
      <c r="AA1432" s="3"/>
      <c r="AB1432" s="3"/>
      <c r="AC1432" s="3"/>
    </row>
    <row r="1433" ht="15.75" customHeight="1">
      <c r="A1433" s="3"/>
      <c r="B1433" s="3"/>
      <c r="C1433" s="3"/>
      <c r="D1433" s="3"/>
      <c r="E1433" s="3"/>
      <c r="F1433" s="3"/>
      <c r="G1433" s="3"/>
      <c r="H1433" s="3"/>
      <c r="I1433" s="3"/>
      <c r="J1433" s="3"/>
      <c r="K1433" s="3"/>
      <c r="L1433" s="3"/>
      <c r="M1433" s="3"/>
      <c r="N1433" s="3"/>
      <c r="O1433" s="3"/>
      <c r="P1433" s="3"/>
      <c r="Q1433" s="3"/>
      <c r="R1433" s="3"/>
      <c r="S1433" s="3"/>
      <c r="T1433" s="3"/>
      <c r="U1433" s="3"/>
      <c r="V1433" s="3"/>
      <c r="W1433" s="3"/>
      <c r="X1433" s="3"/>
      <c r="Y1433" s="3"/>
      <c r="Z1433" s="3"/>
      <c r="AA1433" s="3"/>
      <c r="AB1433" s="3"/>
      <c r="AC1433" s="3"/>
    </row>
    <row r="1434" ht="15.75" customHeight="1">
      <c r="A1434" s="3"/>
      <c r="B1434" s="3"/>
      <c r="C1434" s="3"/>
      <c r="D1434" s="3"/>
      <c r="E1434" s="3"/>
      <c r="F1434" s="3"/>
      <c r="G1434" s="3"/>
      <c r="H1434" s="3"/>
      <c r="I1434" s="3"/>
      <c r="J1434" s="3"/>
      <c r="K1434" s="3"/>
      <c r="L1434" s="3"/>
      <c r="M1434" s="3"/>
      <c r="N1434" s="3"/>
      <c r="O1434" s="3"/>
      <c r="P1434" s="3"/>
      <c r="Q1434" s="3"/>
      <c r="R1434" s="3"/>
      <c r="S1434" s="3"/>
      <c r="T1434" s="3"/>
      <c r="U1434" s="3"/>
      <c r="V1434" s="3"/>
      <c r="W1434" s="3"/>
      <c r="X1434" s="3"/>
      <c r="Y1434" s="3"/>
      <c r="Z1434" s="3"/>
      <c r="AA1434" s="3"/>
      <c r="AB1434" s="3"/>
      <c r="AC1434" s="3"/>
    </row>
    <row r="1435" ht="15.75" customHeight="1">
      <c r="A1435" s="3"/>
      <c r="B1435" s="3"/>
      <c r="C1435" s="3"/>
      <c r="D1435" s="3"/>
      <c r="E1435" s="3"/>
      <c r="F1435" s="3"/>
      <c r="G1435" s="3"/>
      <c r="H1435" s="3"/>
      <c r="I1435" s="3"/>
      <c r="J1435" s="3"/>
      <c r="K1435" s="3"/>
      <c r="L1435" s="3"/>
      <c r="M1435" s="3"/>
      <c r="N1435" s="3"/>
      <c r="O1435" s="3"/>
      <c r="P1435" s="3"/>
      <c r="Q1435" s="3"/>
      <c r="R1435" s="3"/>
      <c r="S1435" s="3"/>
      <c r="T1435" s="3"/>
      <c r="U1435" s="3"/>
      <c r="V1435" s="3"/>
      <c r="W1435" s="3"/>
      <c r="X1435" s="3"/>
      <c r="Y1435" s="3"/>
      <c r="Z1435" s="3"/>
      <c r="AA1435" s="3"/>
      <c r="AB1435" s="3"/>
      <c r="AC1435" s="3"/>
    </row>
    <row r="1436" ht="15.75" customHeight="1">
      <c r="A1436" s="3"/>
      <c r="B1436" s="3"/>
      <c r="C1436" s="3"/>
      <c r="D1436" s="3"/>
      <c r="E1436" s="3"/>
      <c r="F1436" s="3"/>
      <c r="G1436" s="3"/>
      <c r="H1436" s="3"/>
      <c r="I1436" s="3"/>
      <c r="J1436" s="3"/>
      <c r="K1436" s="3"/>
      <c r="L1436" s="3"/>
      <c r="M1436" s="3"/>
      <c r="N1436" s="3"/>
      <c r="O1436" s="3"/>
      <c r="P1436" s="3"/>
      <c r="Q1436" s="3"/>
      <c r="R1436" s="3"/>
      <c r="S1436" s="3"/>
      <c r="T1436" s="3"/>
      <c r="U1436" s="3"/>
      <c r="V1436" s="3"/>
      <c r="W1436" s="3"/>
      <c r="X1436" s="3"/>
      <c r="Y1436" s="3"/>
      <c r="Z1436" s="3"/>
      <c r="AA1436" s="3"/>
      <c r="AB1436" s="3"/>
      <c r="AC1436" s="3"/>
    </row>
    <row r="1437" ht="15.75" customHeight="1">
      <c r="A1437" s="3"/>
      <c r="B1437" s="3"/>
      <c r="C1437" s="3"/>
      <c r="D1437" s="3"/>
      <c r="E1437" s="3"/>
      <c r="F1437" s="3"/>
      <c r="G1437" s="3"/>
      <c r="H1437" s="3"/>
      <c r="I1437" s="3"/>
      <c r="J1437" s="3"/>
      <c r="K1437" s="3"/>
      <c r="L1437" s="3"/>
      <c r="M1437" s="3"/>
      <c r="N1437" s="3"/>
      <c r="O1437" s="3"/>
      <c r="P1437" s="3"/>
      <c r="Q1437" s="3"/>
      <c r="R1437" s="3"/>
      <c r="S1437" s="3"/>
      <c r="T1437" s="3"/>
      <c r="U1437" s="3"/>
      <c r="V1437" s="3"/>
      <c r="W1437" s="3"/>
      <c r="X1437" s="3"/>
      <c r="Y1437" s="3"/>
      <c r="Z1437" s="3"/>
      <c r="AA1437" s="3"/>
      <c r="AB1437" s="3"/>
      <c r="AC1437" s="3"/>
    </row>
    <row r="1438" ht="15.75" customHeight="1">
      <c r="A1438" s="3"/>
      <c r="B1438" s="3"/>
      <c r="C1438" s="3"/>
      <c r="D1438" s="3"/>
      <c r="E1438" s="3"/>
      <c r="F1438" s="3"/>
      <c r="G1438" s="3"/>
      <c r="H1438" s="3"/>
      <c r="I1438" s="3"/>
      <c r="J1438" s="3"/>
      <c r="K1438" s="3"/>
      <c r="L1438" s="3"/>
      <c r="M1438" s="3"/>
      <c r="N1438" s="3"/>
      <c r="O1438" s="3"/>
      <c r="P1438" s="3"/>
      <c r="Q1438" s="3"/>
      <c r="R1438" s="3"/>
      <c r="S1438" s="3"/>
      <c r="T1438" s="3"/>
      <c r="U1438" s="3"/>
      <c r="V1438" s="3"/>
      <c r="W1438" s="3"/>
      <c r="X1438" s="3"/>
      <c r="Y1438" s="3"/>
      <c r="Z1438" s="3"/>
      <c r="AA1438" s="3"/>
      <c r="AB1438" s="3"/>
      <c r="AC1438" s="3"/>
    </row>
    <row r="1439" ht="15.75" customHeight="1">
      <c r="A1439" s="3"/>
      <c r="B1439" s="3"/>
      <c r="C1439" s="3"/>
      <c r="D1439" s="3"/>
      <c r="E1439" s="3"/>
      <c r="F1439" s="3"/>
      <c r="G1439" s="3"/>
      <c r="H1439" s="3"/>
      <c r="I1439" s="3"/>
      <c r="J1439" s="3"/>
      <c r="K1439" s="3"/>
      <c r="L1439" s="3"/>
      <c r="M1439" s="3"/>
      <c r="N1439" s="3"/>
      <c r="O1439" s="3"/>
      <c r="P1439" s="3"/>
      <c r="Q1439" s="3"/>
      <c r="R1439" s="3"/>
      <c r="S1439" s="3"/>
      <c r="T1439" s="3"/>
      <c r="U1439" s="3"/>
      <c r="V1439" s="3"/>
      <c r="W1439" s="3"/>
      <c r="X1439" s="3"/>
      <c r="Y1439" s="3"/>
      <c r="Z1439" s="3"/>
      <c r="AA1439" s="3"/>
      <c r="AB1439" s="3"/>
      <c r="AC1439" s="3"/>
    </row>
    <row r="1440" ht="15.75" customHeight="1">
      <c r="A1440" s="3"/>
      <c r="B1440" s="3"/>
      <c r="C1440" s="3"/>
      <c r="D1440" s="3"/>
      <c r="E1440" s="3"/>
      <c r="F1440" s="3"/>
      <c r="G1440" s="3"/>
      <c r="H1440" s="3"/>
      <c r="I1440" s="3"/>
      <c r="J1440" s="3"/>
      <c r="K1440" s="3"/>
      <c r="L1440" s="3"/>
      <c r="M1440" s="3"/>
      <c r="N1440" s="3"/>
      <c r="O1440" s="3"/>
      <c r="P1440" s="3"/>
      <c r="Q1440" s="3"/>
      <c r="R1440" s="3"/>
      <c r="S1440" s="3"/>
      <c r="T1440" s="3"/>
      <c r="U1440" s="3"/>
      <c r="V1440" s="3"/>
      <c r="W1440" s="3"/>
      <c r="X1440" s="3"/>
      <c r="Y1440" s="3"/>
      <c r="Z1440" s="3"/>
      <c r="AA1440" s="3"/>
      <c r="AB1440" s="3"/>
      <c r="AC1440" s="3"/>
    </row>
    <row r="1441" ht="15.75" customHeight="1">
      <c r="A1441" s="3"/>
      <c r="B1441" s="3"/>
      <c r="C1441" s="3"/>
      <c r="D1441" s="3"/>
      <c r="E1441" s="3"/>
      <c r="F1441" s="3"/>
      <c r="G1441" s="3"/>
      <c r="H1441" s="3"/>
      <c r="I1441" s="3"/>
      <c r="J1441" s="3"/>
      <c r="K1441" s="3"/>
      <c r="L1441" s="3"/>
      <c r="M1441" s="3"/>
      <c r="N1441" s="3"/>
      <c r="O1441" s="3"/>
      <c r="P1441" s="3"/>
      <c r="Q1441" s="3"/>
      <c r="R1441" s="3"/>
      <c r="S1441" s="3"/>
      <c r="T1441" s="3"/>
      <c r="U1441" s="3"/>
      <c r="V1441" s="3"/>
      <c r="W1441" s="3"/>
      <c r="X1441" s="3"/>
      <c r="Y1441" s="3"/>
      <c r="Z1441" s="3"/>
      <c r="AA1441" s="3"/>
      <c r="AB1441" s="3"/>
      <c r="AC1441" s="3"/>
    </row>
    <row r="1442" ht="15.75" customHeight="1">
      <c r="A1442" s="3"/>
      <c r="B1442" s="3"/>
      <c r="C1442" s="3"/>
      <c r="D1442" s="3"/>
      <c r="E1442" s="3"/>
      <c r="F1442" s="3"/>
      <c r="G1442" s="3"/>
      <c r="H1442" s="3"/>
      <c r="I1442" s="3"/>
      <c r="J1442" s="3"/>
      <c r="K1442" s="3"/>
      <c r="L1442" s="3"/>
      <c r="M1442" s="3"/>
      <c r="N1442" s="3"/>
      <c r="O1442" s="3"/>
      <c r="P1442" s="3"/>
      <c r="Q1442" s="3"/>
      <c r="R1442" s="3"/>
      <c r="S1442" s="3"/>
      <c r="T1442" s="3"/>
      <c r="U1442" s="3"/>
      <c r="V1442" s="3"/>
      <c r="W1442" s="3"/>
      <c r="X1442" s="3"/>
      <c r="Y1442" s="3"/>
      <c r="Z1442" s="3"/>
      <c r="AA1442" s="3"/>
      <c r="AB1442" s="3"/>
      <c r="AC1442" s="3"/>
    </row>
    <row r="1443" ht="15.75" customHeight="1">
      <c r="A1443" s="3"/>
      <c r="B1443" s="3"/>
      <c r="C1443" s="3"/>
      <c r="D1443" s="3"/>
      <c r="E1443" s="3"/>
      <c r="F1443" s="3"/>
      <c r="G1443" s="3"/>
      <c r="H1443" s="3"/>
      <c r="I1443" s="3"/>
      <c r="J1443" s="3"/>
      <c r="K1443" s="3"/>
      <c r="L1443" s="3"/>
      <c r="M1443" s="3"/>
      <c r="N1443" s="3"/>
      <c r="O1443" s="3"/>
      <c r="P1443" s="3"/>
      <c r="Q1443" s="3"/>
      <c r="R1443" s="3"/>
      <c r="S1443" s="3"/>
      <c r="T1443" s="3"/>
      <c r="U1443" s="3"/>
      <c r="V1443" s="3"/>
      <c r="W1443" s="3"/>
      <c r="X1443" s="3"/>
      <c r="Y1443" s="3"/>
      <c r="Z1443" s="3"/>
      <c r="AA1443" s="3"/>
      <c r="AB1443" s="3"/>
      <c r="AC1443" s="3"/>
    </row>
    <row r="1444" ht="15.75" customHeight="1">
      <c r="A1444" s="3"/>
      <c r="B1444" s="3"/>
      <c r="C1444" s="3"/>
      <c r="D1444" s="3"/>
      <c r="E1444" s="3"/>
      <c r="F1444" s="3"/>
      <c r="G1444" s="3"/>
      <c r="H1444" s="3"/>
      <c r="I1444" s="3"/>
      <c r="J1444" s="3"/>
      <c r="K1444" s="3"/>
      <c r="L1444" s="3"/>
      <c r="M1444" s="3"/>
      <c r="N1444" s="3"/>
      <c r="O1444" s="3"/>
      <c r="P1444" s="3"/>
      <c r="Q1444" s="3"/>
      <c r="R1444" s="3"/>
      <c r="S1444" s="3"/>
      <c r="T1444" s="3"/>
      <c r="U1444" s="3"/>
      <c r="V1444" s="3"/>
      <c r="W1444" s="3"/>
      <c r="X1444" s="3"/>
      <c r="Y1444" s="3"/>
      <c r="Z1444" s="3"/>
      <c r="AA1444" s="3"/>
      <c r="AB1444" s="3"/>
      <c r="AC1444" s="3"/>
    </row>
    <row r="1445" ht="15.75" customHeight="1">
      <c r="A1445" s="3"/>
      <c r="B1445" s="3"/>
      <c r="C1445" s="3"/>
      <c r="D1445" s="3"/>
      <c r="E1445" s="3"/>
      <c r="F1445" s="3"/>
      <c r="G1445" s="3"/>
      <c r="H1445" s="3"/>
      <c r="I1445" s="3"/>
      <c r="J1445" s="3"/>
      <c r="K1445" s="3"/>
      <c r="L1445" s="3"/>
      <c r="M1445" s="3"/>
      <c r="N1445" s="3"/>
      <c r="O1445" s="3"/>
      <c r="P1445" s="3"/>
      <c r="Q1445" s="3"/>
      <c r="R1445" s="3"/>
      <c r="S1445" s="3"/>
      <c r="T1445" s="3"/>
      <c r="U1445" s="3"/>
      <c r="V1445" s="3"/>
      <c r="W1445" s="3"/>
      <c r="X1445" s="3"/>
      <c r="Y1445" s="3"/>
      <c r="Z1445" s="3"/>
      <c r="AA1445" s="3"/>
      <c r="AB1445" s="3"/>
      <c r="AC1445" s="3"/>
    </row>
    <row r="1446" ht="15.75" customHeight="1">
      <c r="A1446" s="3"/>
      <c r="B1446" s="3"/>
      <c r="C1446" s="3"/>
      <c r="D1446" s="3"/>
      <c r="E1446" s="3"/>
      <c r="F1446" s="3"/>
      <c r="G1446" s="3"/>
      <c r="H1446" s="3"/>
      <c r="I1446" s="3"/>
      <c r="J1446" s="3"/>
      <c r="K1446" s="3"/>
      <c r="L1446" s="3"/>
      <c r="M1446" s="3"/>
      <c r="N1446" s="3"/>
      <c r="O1446" s="3"/>
      <c r="P1446" s="3"/>
      <c r="Q1446" s="3"/>
      <c r="R1446" s="3"/>
      <c r="S1446" s="3"/>
      <c r="T1446" s="3"/>
      <c r="U1446" s="3"/>
      <c r="V1446" s="3"/>
      <c r="W1446" s="3"/>
      <c r="X1446" s="3"/>
      <c r="Y1446" s="3"/>
      <c r="Z1446" s="3"/>
      <c r="AA1446" s="3"/>
      <c r="AB1446" s="3"/>
      <c r="AC1446" s="3"/>
    </row>
    <row r="1447" ht="15.75" customHeight="1">
      <c r="A1447" s="3"/>
      <c r="B1447" s="3"/>
      <c r="C1447" s="3"/>
      <c r="D1447" s="3"/>
      <c r="E1447" s="3"/>
      <c r="F1447" s="3"/>
      <c r="G1447" s="3"/>
      <c r="H1447" s="3"/>
      <c r="I1447" s="3"/>
      <c r="J1447" s="3"/>
      <c r="K1447" s="3"/>
      <c r="L1447" s="3"/>
      <c r="M1447" s="3"/>
      <c r="N1447" s="3"/>
      <c r="O1447" s="3"/>
      <c r="P1447" s="3"/>
      <c r="Q1447" s="3"/>
      <c r="R1447" s="3"/>
      <c r="S1447" s="3"/>
      <c r="T1447" s="3"/>
      <c r="U1447" s="3"/>
      <c r="V1447" s="3"/>
      <c r="W1447" s="3"/>
      <c r="X1447" s="3"/>
      <c r="Y1447" s="3"/>
      <c r="Z1447" s="3"/>
      <c r="AA1447" s="3"/>
      <c r="AB1447" s="3"/>
      <c r="AC1447" s="3"/>
    </row>
    <row r="1448" ht="15.75" customHeight="1">
      <c r="A1448" s="3"/>
      <c r="B1448" s="3"/>
      <c r="C1448" s="3"/>
      <c r="D1448" s="3"/>
      <c r="E1448" s="3"/>
      <c r="F1448" s="3"/>
      <c r="G1448" s="3"/>
      <c r="H1448" s="3"/>
      <c r="I1448" s="3"/>
      <c r="J1448" s="3"/>
      <c r="K1448" s="3"/>
      <c r="L1448" s="3"/>
      <c r="M1448" s="3"/>
      <c r="N1448" s="3"/>
      <c r="O1448" s="3"/>
      <c r="P1448" s="3"/>
      <c r="Q1448" s="3"/>
      <c r="R1448" s="3"/>
      <c r="S1448" s="3"/>
      <c r="T1448" s="3"/>
      <c r="U1448" s="3"/>
      <c r="V1448" s="3"/>
      <c r="W1448" s="3"/>
      <c r="X1448" s="3"/>
      <c r="Y1448" s="3"/>
      <c r="Z1448" s="3"/>
      <c r="AA1448" s="3"/>
      <c r="AB1448" s="3"/>
      <c r="AC1448" s="3"/>
    </row>
    <row r="1449" ht="15.75" customHeight="1">
      <c r="A1449" s="3"/>
      <c r="B1449" s="3"/>
      <c r="C1449" s="3"/>
      <c r="D1449" s="3"/>
      <c r="E1449" s="3"/>
      <c r="F1449" s="3"/>
      <c r="G1449" s="3"/>
      <c r="H1449" s="3"/>
      <c r="I1449" s="3"/>
      <c r="J1449" s="3"/>
      <c r="K1449" s="3"/>
      <c r="L1449" s="3"/>
      <c r="M1449" s="3"/>
      <c r="N1449" s="3"/>
      <c r="O1449" s="3"/>
      <c r="P1449" s="3"/>
      <c r="Q1449" s="3"/>
      <c r="R1449" s="3"/>
      <c r="S1449" s="3"/>
      <c r="T1449" s="3"/>
      <c r="U1449" s="3"/>
      <c r="V1449" s="3"/>
      <c r="W1449" s="3"/>
      <c r="X1449" s="3"/>
      <c r="Y1449" s="3"/>
      <c r="Z1449" s="3"/>
      <c r="AA1449" s="3"/>
      <c r="AB1449" s="3"/>
      <c r="AC1449" s="3"/>
    </row>
    <row r="1450" ht="15.75" customHeight="1">
      <c r="A1450" s="3"/>
      <c r="B1450" s="3"/>
      <c r="C1450" s="3"/>
      <c r="D1450" s="3"/>
      <c r="E1450" s="3"/>
      <c r="F1450" s="3"/>
      <c r="G1450" s="3"/>
      <c r="H1450" s="3"/>
      <c r="I1450" s="3"/>
      <c r="J1450" s="3"/>
      <c r="K1450" s="3"/>
      <c r="L1450" s="3"/>
      <c r="M1450" s="3"/>
      <c r="N1450" s="3"/>
      <c r="O1450" s="3"/>
      <c r="P1450" s="3"/>
      <c r="Q1450" s="3"/>
      <c r="R1450" s="3"/>
      <c r="S1450" s="3"/>
      <c r="T1450" s="3"/>
      <c r="U1450" s="3"/>
      <c r="V1450" s="3"/>
      <c r="W1450" s="3"/>
      <c r="X1450" s="3"/>
      <c r="Y1450" s="3"/>
      <c r="Z1450" s="3"/>
      <c r="AA1450" s="3"/>
      <c r="AB1450" s="3"/>
      <c r="AC1450" s="3"/>
    </row>
    <row r="1451" ht="15.75" customHeight="1">
      <c r="A1451" s="3"/>
      <c r="B1451" s="3"/>
      <c r="C1451" s="3"/>
      <c r="D1451" s="3"/>
      <c r="E1451" s="3"/>
      <c r="F1451" s="3"/>
      <c r="G1451" s="3"/>
      <c r="H1451" s="3"/>
      <c r="I1451" s="3"/>
      <c r="J1451" s="3"/>
      <c r="K1451" s="3"/>
      <c r="L1451" s="3"/>
      <c r="M1451" s="3"/>
      <c r="N1451" s="3"/>
      <c r="O1451" s="3"/>
      <c r="P1451" s="3"/>
      <c r="Q1451" s="3"/>
      <c r="R1451" s="3"/>
      <c r="S1451" s="3"/>
      <c r="T1451" s="3"/>
      <c r="U1451" s="3"/>
      <c r="V1451" s="3"/>
      <c r="W1451" s="3"/>
      <c r="X1451" s="3"/>
      <c r="Y1451" s="3"/>
      <c r="Z1451" s="3"/>
      <c r="AA1451" s="3"/>
      <c r="AB1451" s="3"/>
      <c r="AC1451" s="3"/>
    </row>
    <row r="1452" ht="15.75" customHeight="1">
      <c r="A1452" s="3"/>
      <c r="B1452" s="3"/>
      <c r="C1452" s="3"/>
      <c r="D1452" s="3"/>
      <c r="E1452" s="3"/>
      <c r="F1452" s="3"/>
      <c r="G1452" s="3"/>
      <c r="H1452" s="3"/>
      <c r="I1452" s="3"/>
      <c r="J1452" s="3"/>
      <c r="K1452" s="3"/>
      <c r="L1452" s="3"/>
      <c r="M1452" s="3"/>
      <c r="N1452" s="3"/>
      <c r="O1452" s="3"/>
      <c r="P1452" s="3"/>
      <c r="Q1452" s="3"/>
      <c r="R1452" s="3"/>
      <c r="S1452" s="3"/>
      <c r="T1452" s="3"/>
      <c r="U1452" s="3"/>
      <c r="V1452" s="3"/>
      <c r="W1452" s="3"/>
      <c r="X1452" s="3"/>
      <c r="Y1452" s="3"/>
      <c r="Z1452" s="3"/>
      <c r="AA1452" s="3"/>
      <c r="AB1452" s="3"/>
      <c r="AC1452" s="3"/>
    </row>
    <row r="1453" ht="15.75" customHeight="1">
      <c r="A1453" s="3"/>
      <c r="B1453" s="3"/>
      <c r="C1453" s="3"/>
      <c r="D1453" s="3"/>
      <c r="E1453" s="3"/>
      <c r="F1453" s="3"/>
      <c r="G1453" s="3"/>
      <c r="H1453" s="3"/>
      <c r="I1453" s="3"/>
      <c r="J1453" s="3"/>
      <c r="K1453" s="3"/>
      <c r="L1453" s="3"/>
      <c r="M1453" s="3"/>
      <c r="N1453" s="3"/>
      <c r="O1453" s="3"/>
      <c r="P1453" s="3"/>
      <c r="Q1453" s="3"/>
      <c r="R1453" s="3"/>
      <c r="S1453" s="3"/>
      <c r="T1453" s="3"/>
      <c r="U1453" s="3"/>
      <c r="V1453" s="3"/>
      <c r="W1453" s="3"/>
      <c r="X1453" s="3"/>
      <c r="Y1453" s="3"/>
      <c r="Z1453" s="3"/>
      <c r="AA1453" s="3"/>
      <c r="AB1453" s="3"/>
      <c r="AC1453" s="3"/>
    </row>
    <row r="1454" ht="15.75" customHeight="1">
      <c r="A1454" s="3"/>
      <c r="B1454" s="3"/>
      <c r="C1454" s="3"/>
      <c r="D1454" s="3"/>
      <c r="E1454" s="3"/>
      <c r="F1454" s="3"/>
      <c r="G1454" s="3"/>
      <c r="H1454" s="3"/>
      <c r="I1454" s="3"/>
      <c r="J1454" s="3"/>
      <c r="K1454" s="3"/>
      <c r="L1454" s="3"/>
      <c r="M1454" s="3"/>
      <c r="N1454" s="3"/>
      <c r="O1454" s="3"/>
      <c r="P1454" s="3"/>
      <c r="Q1454" s="3"/>
      <c r="R1454" s="3"/>
      <c r="S1454" s="3"/>
      <c r="T1454" s="3"/>
      <c r="U1454" s="3"/>
      <c r="V1454" s="3"/>
      <c r="W1454" s="3"/>
      <c r="X1454" s="3"/>
      <c r="Y1454" s="3"/>
      <c r="Z1454" s="3"/>
      <c r="AA1454" s="3"/>
      <c r="AB1454" s="3"/>
      <c r="AC1454" s="3"/>
    </row>
    <row r="1455" ht="15.75" customHeight="1">
      <c r="A1455" s="3"/>
      <c r="B1455" s="3"/>
      <c r="C1455" s="3"/>
      <c r="D1455" s="3"/>
      <c r="E1455" s="3"/>
      <c r="F1455" s="3"/>
      <c r="G1455" s="3"/>
      <c r="H1455" s="3"/>
      <c r="I1455" s="3"/>
      <c r="J1455" s="3"/>
      <c r="K1455" s="3"/>
      <c r="L1455" s="3"/>
      <c r="M1455" s="3"/>
      <c r="N1455" s="3"/>
      <c r="O1455" s="3"/>
      <c r="P1455" s="3"/>
      <c r="Q1455" s="3"/>
      <c r="R1455" s="3"/>
      <c r="S1455" s="3"/>
      <c r="T1455" s="3"/>
      <c r="U1455" s="3"/>
      <c r="V1455" s="3"/>
      <c r="W1455" s="3"/>
      <c r="X1455" s="3"/>
      <c r="Y1455" s="3"/>
      <c r="Z1455" s="3"/>
      <c r="AA1455" s="3"/>
      <c r="AB1455" s="3"/>
      <c r="AC1455" s="3"/>
    </row>
    <row r="1456" ht="15.75" customHeight="1">
      <c r="A1456" s="3"/>
      <c r="B1456" s="3"/>
      <c r="C1456" s="3"/>
      <c r="D1456" s="3"/>
      <c r="E1456" s="3"/>
      <c r="F1456" s="3"/>
      <c r="G1456" s="3"/>
      <c r="H1456" s="3"/>
      <c r="I1456" s="3"/>
      <c r="J1456" s="3"/>
      <c r="K1456" s="3"/>
      <c r="L1456" s="3"/>
      <c r="M1456" s="3"/>
      <c r="N1456" s="3"/>
      <c r="O1456" s="3"/>
      <c r="P1456" s="3"/>
      <c r="Q1456" s="3"/>
      <c r="R1456" s="3"/>
      <c r="S1456" s="3"/>
      <c r="T1456" s="3"/>
      <c r="U1456" s="3"/>
      <c r="V1456" s="3"/>
      <c r="W1456" s="3"/>
      <c r="X1456" s="3"/>
      <c r="Y1456" s="3"/>
      <c r="Z1456" s="3"/>
      <c r="AA1456" s="3"/>
      <c r="AB1456" s="3"/>
      <c r="AC1456" s="3"/>
    </row>
    <row r="1457" ht="15.75" customHeight="1">
      <c r="A1457" s="3"/>
      <c r="B1457" s="3"/>
      <c r="C1457" s="3"/>
      <c r="D1457" s="3"/>
      <c r="E1457" s="3"/>
      <c r="F1457" s="3"/>
      <c r="G1457" s="3"/>
      <c r="H1457" s="3"/>
      <c r="I1457" s="3"/>
      <c r="J1457" s="3"/>
      <c r="K1457" s="3"/>
      <c r="L1457" s="3"/>
      <c r="M1457" s="3"/>
      <c r="N1457" s="3"/>
      <c r="O1457" s="3"/>
      <c r="P1457" s="3"/>
      <c r="Q1457" s="3"/>
      <c r="R1457" s="3"/>
      <c r="S1457" s="3"/>
      <c r="T1457" s="3"/>
      <c r="U1457" s="3"/>
      <c r="V1457" s="3"/>
      <c r="W1457" s="3"/>
      <c r="X1457" s="3"/>
      <c r="Y1457" s="3"/>
      <c r="Z1457" s="3"/>
      <c r="AA1457" s="3"/>
      <c r="AB1457" s="3"/>
      <c r="AC1457" s="3"/>
    </row>
    <row r="1458" ht="15.75" customHeight="1">
      <c r="A1458" s="3"/>
      <c r="B1458" s="3"/>
      <c r="C1458" s="3"/>
      <c r="D1458" s="3"/>
      <c r="E1458" s="3"/>
      <c r="F1458" s="3"/>
      <c r="G1458" s="3"/>
      <c r="H1458" s="3"/>
      <c r="I1458" s="3"/>
      <c r="J1458" s="3"/>
      <c r="K1458" s="3"/>
      <c r="L1458" s="3"/>
      <c r="M1458" s="3"/>
      <c r="N1458" s="3"/>
      <c r="O1458" s="3"/>
      <c r="P1458" s="3"/>
      <c r="Q1458" s="3"/>
      <c r="R1458" s="3"/>
      <c r="S1458" s="3"/>
      <c r="T1458" s="3"/>
      <c r="U1458" s="3"/>
      <c r="V1458" s="3"/>
      <c r="W1458" s="3"/>
      <c r="X1458" s="3"/>
      <c r="Y1458" s="3"/>
      <c r="Z1458" s="3"/>
      <c r="AA1458" s="3"/>
      <c r="AB1458" s="3"/>
      <c r="AC1458" s="3"/>
    </row>
    <row r="1459" ht="15.75" customHeight="1">
      <c r="A1459" s="3"/>
      <c r="B1459" s="3"/>
      <c r="C1459" s="3"/>
      <c r="D1459" s="3"/>
      <c r="E1459" s="3"/>
      <c r="F1459" s="3"/>
      <c r="G1459" s="3"/>
      <c r="H1459" s="3"/>
      <c r="I1459" s="3"/>
      <c r="J1459" s="3"/>
      <c r="K1459" s="3"/>
      <c r="L1459" s="3"/>
      <c r="M1459" s="3"/>
      <c r="N1459" s="3"/>
      <c r="O1459" s="3"/>
      <c r="P1459" s="3"/>
      <c r="Q1459" s="3"/>
      <c r="R1459" s="3"/>
      <c r="S1459" s="3"/>
      <c r="T1459" s="3"/>
      <c r="U1459" s="3"/>
      <c r="V1459" s="3"/>
      <c r="W1459" s="3"/>
      <c r="X1459" s="3"/>
      <c r="Y1459" s="3"/>
      <c r="Z1459" s="3"/>
      <c r="AA1459" s="3"/>
      <c r="AB1459" s="3"/>
      <c r="AC1459" s="3"/>
    </row>
    <row r="1460" ht="15.75" customHeight="1">
      <c r="A1460" s="3"/>
      <c r="B1460" s="3"/>
      <c r="C1460" s="3"/>
      <c r="D1460" s="3"/>
      <c r="E1460" s="3"/>
      <c r="F1460" s="3"/>
      <c r="G1460" s="3"/>
      <c r="H1460" s="3"/>
      <c r="I1460" s="3"/>
      <c r="J1460" s="3"/>
      <c r="K1460" s="3"/>
      <c r="L1460" s="3"/>
      <c r="M1460" s="3"/>
      <c r="N1460" s="3"/>
      <c r="O1460" s="3"/>
      <c r="P1460" s="3"/>
      <c r="Q1460" s="3"/>
      <c r="R1460" s="3"/>
      <c r="S1460" s="3"/>
      <c r="T1460" s="3"/>
      <c r="U1460" s="3"/>
      <c r="V1460" s="3"/>
      <c r="W1460" s="3"/>
      <c r="X1460" s="3"/>
      <c r="Y1460" s="3"/>
      <c r="Z1460" s="3"/>
      <c r="AA1460" s="3"/>
      <c r="AB1460" s="3"/>
      <c r="AC1460" s="3"/>
    </row>
    <row r="1461" ht="15.75" customHeight="1">
      <c r="A1461" s="3"/>
      <c r="B1461" s="3"/>
      <c r="C1461" s="3"/>
      <c r="D1461" s="3"/>
      <c r="E1461" s="3"/>
      <c r="F1461" s="3"/>
      <c r="G1461" s="3"/>
      <c r="H1461" s="3"/>
      <c r="I1461" s="3"/>
      <c r="J1461" s="3"/>
      <c r="K1461" s="3"/>
      <c r="L1461" s="3"/>
      <c r="M1461" s="3"/>
      <c r="N1461" s="3"/>
      <c r="O1461" s="3"/>
      <c r="P1461" s="3"/>
      <c r="Q1461" s="3"/>
      <c r="R1461" s="3"/>
      <c r="S1461" s="3"/>
      <c r="T1461" s="3"/>
      <c r="U1461" s="3"/>
      <c r="V1461" s="3"/>
      <c r="W1461" s="3"/>
      <c r="X1461" s="3"/>
      <c r="Y1461" s="3"/>
      <c r="Z1461" s="3"/>
      <c r="AA1461" s="3"/>
      <c r="AB1461" s="3"/>
      <c r="AC1461" s="3"/>
    </row>
    <row r="1462" ht="15.75" customHeight="1">
      <c r="A1462" s="3"/>
      <c r="B1462" s="3"/>
      <c r="C1462" s="3"/>
      <c r="D1462" s="3"/>
      <c r="E1462" s="3"/>
      <c r="F1462" s="3"/>
      <c r="G1462" s="3"/>
      <c r="H1462" s="3"/>
      <c r="I1462" s="3"/>
      <c r="J1462" s="3"/>
      <c r="K1462" s="3"/>
      <c r="L1462" s="3"/>
      <c r="M1462" s="3"/>
      <c r="N1462" s="3"/>
      <c r="O1462" s="3"/>
      <c r="P1462" s="3"/>
      <c r="Q1462" s="3"/>
      <c r="R1462" s="3"/>
      <c r="S1462" s="3"/>
      <c r="T1462" s="3"/>
      <c r="U1462" s="3"/>
      <c r="V1462" s="3"/>
      <c r="W1462" s="3"/>
      <c r="X1462" s="3"/>
      <c r="Y1462" s="3"/>
      <c r="Z1462" s="3"/>
      <c r="AA1462" s="3"/>
      <c r="AB1462" s="3"/>
      <c r="AC1462" s="3"/>
    </row>
    <row r="1463" ht="15.75" customHeight="1">
      <c r="A1463" s="3"/>
      <c r="B1463" s="3"/>
      <c r="C1463" s="3"/>
      <c r="D1463" s="3"/>
      <c r="E1463" s="3"/>
      <c r="F1463" s="3"/>
      <c r="G1463" s="3"/>
      <c r="H1463" s="3"/>
      <c r="I1463" s="3"/>
      <c r="J1463" s="3"/>
      <c r="K1463" s="3"/>
      <c r="L1463" s="3"/>
      <c r="M1463" s="3"/>
      <c r="N1463" s="3"/>
      <c r="O1463" s="3"/>
      <c r="P1463" s="3"/>
      <c r="Q1463" s="3"/>
      <c r="R1463" s="3"/>
      <c r="S1463" s="3"/>
      <c r="T1463" s="3"/>
      <c r="U1463" s="3"/>
      <c r="V1463" s="3"/>
      <c r="W1463" s="3"/>
      <c r="X1463" s="3"/>
      <c r="Y1463" s="3"/>
      <c r="Z1463" s="3"/>
      <c r="AA1463" s="3"/>
      <c r="AB1463" s="3"/>
      <c r="AC1463" s="3"/>
    </row>
    <row r="1464" ht="15.75" customHeight="1">
      <c r="A1464" s="3"/>
      <c r="B1464" s="3"/>
      <c r="C1464" s="3"/>
      <c r="D1464" s="3"/>
      <c r="E1464" s="3"/>
      <c r="F1464" s="3"/>
      <c r="G1464" s="3"/>
      <c r="H1464" s="3"/>
      <c r="I1464" s="3"/>
      <c r="J1464" s="3"/>
      <c r="K1464" s="3"/>
      <c r="L1464" s="3"/>
      <c r="M1464" s="3"/>
      <c r="N1464" s="3"/>
      <c r="O1464" s="3"/>
      <c r="P1464" s="3"/>
      <c r="Q1464" s="3"/>
      <c r="R1464" s="3"/>
      <c r="S1464" s="3"/>
      <c r="T1464" s="3"/>
      <c r="U1464" s="3"/>
      <c r="V1464" s="3"/>
      <c r="W1464" s="3"/>
      <c r="X1464" s="3"/>
      <c r="Y1464" s="3"/>
      <c r="Z1464" s="3"/>
      <c r="AA1464" s="3"/>
      <c r="AB1464" s="3"/>
      <c r="AC1464" s="3"/>
    </row>
    <row r="1465" ht="15.75" customHeight="1">
      <c r="A1465" s="3"/>
      <c r="B1465" s="3"/>
      <c r="C1465" s="3"/>
      <c r="D1465" s="3"/>
      <c r="E1465" s="3"/>
      <c r="F1465" s="3"/>
      <c r="G1465" s="3"/>
      <c r="H1465" s="3"/>
      <c r="I1465" s="3"/>
      <c r="J1465" s="3"/>
      <c r="K1465" s="3"/>
      <c r="L1465" s="3"/>
      <c r="M1465" s="3"/>
      <c r="N1465" s="3"/>
      <c r="O1465" s="3"/>
      <c r="P1465" s="3"/>
      <c r="Q1465" s="3"/>
      <c r="R1465" s="3"/>
      <c r="S1465" s="3"/>
      <c r="T1465" s="3"/>
      <c r="U1465" s="3"/>
      <c r="V1465" s="3"/>
      <c r="W1465" s="3"/>
      <c r="X1465" s="3"/>
      <c r="Y1465" s="3"/>
      <c r="Z1465" s="3"/>
      <c r="AA1465" s="3"/>
      <c r="AB1465" s="3"/>
      <c r="AC1465" s="3"/>
    </row>
    <row r="1466" ht="15.75" customHeight="1">
      <c r="A1466" s="3"/>
      <c r="B1466" s="3"/>
      <c r="C1466" s="3"/>
      <c r="D1466" s="3"/>
      <c r="E1466" s="3"/>
      <c r="F1466" s="3"/>
      <c r="G1466" s="3"/>
      <c r="H1466" s="3"/>
      <c r="I1466" s="3"/>
      <c r="J1466" s="3"/>
      <c r="K1466" s="3"/>
      <c r="L1466" s="3"/>
      <c r="M1466" s="3"/>
      <c r="N1466" s="3"/>
      <c r="O1466" s="3"/>
      <c r="P1466" s="3"/>
      <c r="Q1466" s="3"/>
      <c r="R1466" s="3"/>
      <c r="S1466" s="3"/>
      <c r="T1466" s="3"/>
      <c r="U1466" s="3"/>
      <c r="V1466" s="3"/>
      <c r="W1466" s="3"/>
      <c r="X1466" s="3"/>
      <c r="Y1466" s="3"/>
      <c r="Z1466" s="3"/>
      <c r="AA1466" s="3"/>
      <c r="AB1466" s="3"/>
      <c r="AC1466" s="3"/>
    </row>
    <row r="1467" ht="15.75" customHeight="1">
      <c r="A1467" s="3"/>
      <c r="B1467" s="3"/>
      <c r="C1467" s="3"/>
      <c r="D1467" s="3"/>
      <c r="E1467" s="3"/>
      <c r="F1467" s="3"/>
      <c r="G1467" s="3"/>
      <c r="H1467" s="3"/>
      <c r="I1467" s="3"/>
      <c r="J1467" s="3"/>
      <c r="K1467" s="3"/>
      <c r="L1467" s="3"/>
      <c r="M1467" s="3"/>
      <c r="N1467" s="3"/>
      <c r="O1467" s="3"/>
      <c r="P1467" s="3"/>
      <c r="Q1467" s="3"/>
      <c r="R1467" s="3"/>
      <c r="S1467" s="3"/>
      <c r="T1467" s="3"/>
      <c r="U1467" s="3"/>
      <c r="V1467" s="3"/>
      <c r="W1467" s="3"/>
      <c r="X1467" s="3"/>
      <c r="Y1467" s="3"/>
      <c r="Z1467" s="3"/>
      <c r="AA1467" s="3"/>
      <c r="AB1467" s="3"/>
      <c r="AC1467" s="3"/>
    </row>
    <row r="1468" ht="15.75" customHeight="1">
      <c r="A1468" s="3"/>
      <c r="B1468" s="3"/>
      <c r="C1468" s="3"/>
      <c r="D1468" s="3"/>
      <c r="E1468" s="3"/>
      <c r="F1468" s="3"/>
      <c r="G1468" s="3"/>
      <c r="H1468" s="3"/>
      <c r="I1468" s="3"/>
      <c r="J1468" s="3"/>
      <c r="K1468" s="3"/>
      <c r="L1468" s="3"/>
      <c r="M1468" s="3"/>
      <c r="N1468" s="3"/>
      <c r="O1468" s="3"/>
      <c r="P1468" s="3"/>
      <c r="Q1468" s="3"/>
      <c r="R1468" s="3"/>
      <c r="S1468" s="3"/>
      <c r="T1468" s="3"/>
      <c r="U1468" s="3"/>
      <c r="V1468" s="3"/>
      <c r="W1468" s="3"/>
      <c r="X1468" s="3"/>
      <c r="Y1468" s="3"/>
      <c r="Z1468" s="3"/>
      <c r="AA1468" s="3"/>
      <c r="AB1468" s="3"/>
      <c r="AC1468" s="3"/>
    </row>
    <row r="1469" ht="15.75" customHeight="1">
      <c r="A1469" s="3"/>
      <c r="B1469" s="3"/>
      <c r="C1469" s="3"/>
      <c r="D1469" s="3"/>
      <c r="E1469" s="3"/>
      <c r="F1469" s="3"/>
      <c r="G1469" s="3"/>
      <c r="H1469" s="3"/>
      <c r="I1469" s="3"/>
      <c r="J1469" s="3"/>
      <c r="K1469" s="3"/>
      <c r="L1469" s="3"/>
      <c r="M1469" s="3"/>
      <c r="N1469" s="3"/>
      <c r="O1469" s="3"/>
      <c r="P1469" s="3"/>
      <c r="Q1469" s="3"/>
      <c r="R1469" s="3"/>
      <c r="S1469" s="3"/>
      <c r="T1469" s="3"/>
      <c r="U1469" s="3"/>
      <c r="V1469" s="3"/>
      <c r="W1469" s="3"/>
      <c r="X1469" s="3"/>
      <c r="Y1469" s="3"/>
      <c r="Z1469" s="3"/>
      <c r="AA1469" s="3"/>
      <c r="AB1469" s="3"/>
      <c r="AC1469" s="3"/>
    </row>
    <row r="1470" ht="15.75" customHeight="1">
      <c r="A1470" s="3"/>
      <c r="B1470" s="3"/>
      <c r="C1470" s="3"/>
      <c r="D1470" s="3"/>
      <c r="E1470" s="3"/>
      <c r="F1470" s="3"/>
      <c r="G1470" s="3"/>
      <c r="H1470" s="3"/>
      <c r="I1470" s="3"/>
      <c r="J1470" s="3"/>
      <c r="K1470" s="3"/>
      <c r="L1470" s="3"/>
      <c r="M1470" s="3"/>
      <c r="N1470" s="3"/>
      <c r="O1470" s="3"/>
      <c r="P1470" s="3"/>
      <c r="Q1470" s="3"/>
      <c r="R1470" s="3"/>
      <c r="S1470" s="3"/>
      <c r="T1470" s="3"/>
      <c r="U1470" s="3"/>
      <c r="V1470" s="3"/>
      <c r="W1470" s="3"/>
      <c r="X1470" s="3"/>
      <c r="Y1470" s="3"/>
      <c r="Z1470" s="3"/>
      <c r="AA1470" s="3"/>
      <c r="AB1470" s="3"/>
      <c r="AC1470" s="3"/>
    </row>
    <row r="1471" ht="15.75" customHeight="1">
      <c r="A1471" s="3"/>
      <c r="B1471" s="3"/>
      <c r="C1471" s="3"/>
      <c r="D1471" s="3"/>
      <c r="E1471" s="3"/>
      <c r="F1471" s="3"/>
      <c r="G1471" s="3"/>
      <c r="H1471" s="3"/>
      <c r="I1471" s="3"/>
      <c r="J1471" s="3"/>
      <c r="K1471" s="3"/>
      <c r="L1471" s="3"/>
      <c r="M1471" s="3"/>
      <c r="N1471" s="3"/>
      <c r="O1471" s="3"/>
      <c r="P1471" s="3"/>
      <c r="Q1471" s="3"/>
      <c r="R1471" s="3"/>
      <c r="S1471" s="3"/>
      <c r="T1471" s="3"/>
      <c r="U1471" s="3"/>
      <c r="V1471" s="3"/>
      <c r="W1471" s="3"/>
      <c r="X1471" s="3"/>
      <c r="Y1471" s="3"/>
      <c r="Z1471" s="3"/>
      <c r="AA1471" s="3"/>
      <c r="AB1471" s="3"/>
      <c r="AC1471" s="3"/>
    </row>
    <row r="1472" ht="15.75" customHeight="1">
      <c r="A1472" s="3"/>
      <c r="B1472" s="3"/>
      <c r="C1472" s="3"/>
      <c r="D1472" s="3"/>
      <c r="E1472" s="3"/>
      <c r="F1472" s="3"/>
      <c r="G1472" s="3"/>
      <c r="H1472" s="3"/>
      <c r="I1472" s="3"/>
      <c r="J1472" s="3"/>
      <c r="K1472" s="3"/>
      <c r="L1472" s="3"/>
      <c r="M1472" s="3"/>
      <c r="N1472" s="3"/>
      <c r="O1472" s="3"/>
      <c r="P1472" s="3"/>
      <c r="Q1472" s="3"/>
      <c r="R1472" s="3"/>
      <c r="S1472" s="3"/>
      <c r="T1472" s="3"/>
      <c r="U1472" s="3"/>
      <c r="V1472" s="3"/>
      <c r="W1472" s="3"/>
      <c r="X1472" s="3"/>
      <c r="Y1472" s="3"/>
      <c r="Z1472" s="3"/>
      <c r="AA1472" s="3"/>
      <c r="AB1472" s="3"/>
      <c r="AC1472" s="3"/>
    </row>
    <row r="1473" ht="15.75" customHeight="1">
      <c r="A1473" s="3"/>
      <c r="B1473" s="3"/>
      <c r="C1473" s="3"/>
      <c r="D1473" s="3"/>
      <c r="E1473" s="3"/>
      <c r="F1473" s="3"/>
      <c r="G1473" s="3"/>
      <c r="H1473" s="3"/>
      <c r="I1473" s="3"/>
      <c r="J1473" s="3"/>
      <c r="K1473" s="3"/>
      <c r="L1473" s="3"/>
      <c r="M1473" s="3"/>
      <c r="N1473" s="3"/>
      <c r="O1473" s="3"/>
      <c r="P1473" s="3"/>
      <c r="Q1473" s="3"/>
      <c r="R1473" s="3"/>
      <c r="S1473" s="3"/>
      <c r="T1473" s="3"/>
      <c r="U1473" s="3"/>
      <c r="V1473" s="3"/>
      <c r="W1473" s="3"/>
      <c r="X1473" s="3"/>
      <c r="Y1473" s="3"/>
      <c r="Z1473" s="3"/>
      <c r="AA1473" s="3"/>
      <c r="AB1473" s="3"/>
      <c r="AC1473" s="3"/>
    </row>
    <row r="1474" ht="15.75" customHeight="1">
      <c r="A1474" s="3"/>
      <c r="B1474" s="3"/>
      <c r="C1474" s="3"/>
      <c r="D1474" s="3"/>
      <c r="E1474" s="3"/>
      <c r="F1474" s="3"/>
      <c r="G1474" s="3"/>
      <c r="H1474" s="3"/>
      <c r="I1474" s="3"/>
      <c r="J1474" s="3"/>
      <c r="K1474" s="3"/>
      <c r="L1474" s="3"/>
      <c r="M1474" s="3"/>
      <c r="N1474" s="3"/>
      <c r="O1474" s="3"/>
      <c r="P1474" s="3"/>
      <c r="Q1474" s="3"/>
      <c r="R1474" s="3"/>
      <c r="S1474" s="3"/>
      <c r="T1474" s="3"/>
      <c r="U1474" s="3"/>
      <c r="V1474" s="3"/>
      <c r="W1474" s="3"/>
      <c r="X1474" s="3"/>
      <c r="Y1474" s="3"/>
      <c r="Z1474" s="3"/>
      <c r="AA1474" s="3"/>
      <c r="AB1474" s="3"/>
      <c r="AC1474" s="3"/>
    </row>
    <row r="1475" ht="15.75" customHeight="1">
      <c r="A1475" s="3"/>
      <c r="B1475" s="3"/>
      <c r="C1475" s="3"/>
      <c r="D1475" s="3"/>
      <c r="E1475" s="3"/>
      <c r="F1475" s="3"/>
      <c r="G1475" s="3"/>
      <c r="H1475" s="3"/>
      <c r="I1475" s="3"/>
      <c r="J1475" s="3"/>
      <c r="K1475" s="3"/>
      <c r="L1475" s="3"/>
      <c r="M1475" s="3"/>
      <c r="N1475" s="3"/>
      <c r="O1475" s="3"/>
      <c r="P1475" s="3"/>
      <c r="Q1475" s="3"/>
      <c r="R1475" s="3"/>
      <c r="S1475" s="3"/>
      <c r="T1475" s="3"/>
      <c r="U1475" s="3"/>
      <c r="V1475" s="3"/>
      <c r="W1475" s="3"/>
      <c r="X1475" s="3"/>
      <c r="Y1475" s="3"/>
      <c r="Z1475" s="3"/>
      <c r="AA1475" s="3"/>
      <c r="AB1475" s="3"/>
      <c r="AC1475" s="3"/>
    </row>
    <row r="1476" ht="15.75" customHeight="1">
      <c r="A1476" s="3"/>
      <c r="B1476" s="3"/>
      <c r="C1476" s="3"/>
      <c r="D1476" s="3"/>
      <c r="E1476" s="3"/>
      <c r="F1476" s="3"/>
      <c r="G1476" s="3"/>
      <c r="H1476" s="3"/>
      <c r="I1476" s="3"/>
      <c r="J1476" s="3"/>
      <c r="K1476" s="3"/>
      <c r="L1476" s="3"/>
      <c r="M1476" s="3"/>
      <c r="N1476" s="3"/>
      <c r="O1476" s="3"/>
      <c r="P1476" s="3"/>
      <c r="Q1476" s="3"/>
      <c r="R1476" s="3"/>
      <c r="S1476" s="3"/>
      <c r="T1476" s="3"/>
      <c r="U1476" s="3"/>
      <c r="V1476" s="3"/>
      <c r="W1476" s="3"/>
      <c r="X1476" s="3"/>
      <c r="Y1476" s="3"/>
      <c r="Z1476" s="3"/>
      <c r="AA1476" s="3"/>
      <c r="AB1476" s="3"/>
      <c r="AC1476" s="3"/>
    </row>
    <row r="1477" ht="15.75" customHeight="1">
      <c r="A1477" s="3"/>
      <c r="B1477" s="3"/>
      <c r="C1477" s="3"/>
      <c r="D1477" s="3"/>
      <c r="E1477" s="3"/>
      <c r="F1477" s="3"/>
      <c r="G1477" s="3"/>
      <c r="H1477" s="3"/>
      <c r="I1477" s="3"/>
      <c r="J1477" s="3"/>
      <c r="K1477" s="3"/>
      <c r="L1477" s="3"/>
      <c r="M1477" s="3"/>
      <c r="N1477" s="3"/>
      <c r="O1477" s="3"/>
      <c r="P1477" s="3"/>
      <c r="Q1477" s="3"/>
      <c r="R1477" s="3"/>
      <c r="S1477" s="3"/>
      <c r="T1477" s="3"/>
      <c r="U1477" s="3"/>
      <c r="V1477" s="3"/>
      <c r="W1477" s="3"/>
      <c r="X1477" s="3"/>
      <c r="Y1477" s="3"/>
      <c r="Z1477" s="3"/>
      <c r="AA1477" s="3"/>
      <c r="AB1477" s="3"/>
      <c r="AC1477" s="3"/>
    </row>
    <row r="1478" ht="15.75" customHeight="1">
      <c r="A1478" s="3"/>
      <c r="B1478" s="3"/>
      <c r="C1478" s="3"/>
      <c r="D1478" s="3"/>
      <c r="E1478" s="3"/>
      <c r="F1478" s="3"/>
      <c r="G1478" s="3"/>
      <c r="H1478" s="3"/>
      <c r="I1478" s="3"/>
      <c r="J1478" s="3"/>
      <c r="K1478" s="3"/>
      <c r="L1478" s="3"/>
      <c r="M1478" s="3"/>
      <c r="N1478" s="3"/>
      <c r="O1478" s="3"/>
      <c r="P1478" s="3"/>
      <c r="Q1478" s="3"/>
      <c r="R1478" s="3"/>
      <c r="S1478" s="3"/>
      <c r="T1478" s="3"/>
      <c r="U1478" s="3"/>
      <c r="V1478" s="3"/>
      <c r="W1478" s="3"/>
      <c r="X1478" s="3"/>
      <c r="Y1478" s="3"/>
      <c r="Z1478" s="3"/>
      <c r="AA1478" s="3"/>
      <c r="AB1478" s="3"/>
      <c r="AC1478" s="3"/>
    </row>
    <row r="1479" ht="15.75" customHeight="1">
      <c r="A1479" s="3"/>
      <c r="B1479" s="3"/>
      <c r="C1479" s="3"/>
      <c r="D1479" s="3"/>
      <c r="E1479" s="3"/>
      <c r="F1479" s="3"/>
      <c r="G1479" s="3"/>
      <c r="H1479" s="3"/>
      <c r="I1479" s="3"/>
      <c r="J1479" s="3"/>
      <c r="K1479" s="3"/>
      <c r="L1479" s="3"/>
      <c r="M1479" s="3"/>
      <c r="N1479" s="3"/>
      <c r="O1479" s="3"/>
      <c r="P1479" s="3"/>
      <c r="Q1479" s="3"/>
      <c r="R1479" s="3"/>
      <c r="S1479" s="3"/>
      <c r="T1479" s="3"/>
      <c r="U1479" s="3"/>
      <c r="V1479" s="3"/>
      <c r="W1479" s="3"/>
      <c r="X1479" s="3"/>
      <c r="Y1479" s="3"/>
      <c r="Z1479" s="3"/>
      <c r="AA1479" s="3"/>
      <c r="AB1479" s="3"/>
      <c r="AC1479" s="3"/>
    </row>
    <row r="1480" ht="15.75" customHeight="1">
      <c r="A1480" s="3"/>
      <c r="B1480" s="3"/>
      <c r="C1480" s="3"/>
      <c r="D1480" s="3"/>
      <c r="E1480" s="3"/>
      <c r="F1480" s="3"/>
      <c r="G1480" s="3"/>
      <c r="H1480" s="3"/>
      <c r="I1480" s="3"/>
      <c r="J1480" s="3"/>
      <c r="K1480" s="3"/>
      <c r="L1480" s="3"/>
      <c r="M1480" s="3"/>
      <c r="N1480" s="3"/>
      <c r="O1480" s="3"/>
      <c r="P1480" s="3"/>
      <c r="Q1480" s="3"/>
      <c r="R1480" s="3"/>
      <c r="S1480" s="3"/>
      <c r="T1480" s="3"/>
      <c r="U1480" s="3"/>
      <c r="V1480" s="3"/>
      <c r="W1480" s="3"/>
      <c r="X1480" s="3"/>
      <c r="Y1480" s="3"/>
      <c r="Z1480" s="3"/>
      <c r="AA1480" s="3"/>
      <c r="AB1480" s="3"/>
      <c r="AC1480" s="3"/>
    </row>
    <row r="1481" ht="15.75" customHeight="1">
      <c r="A1481" s="3"/>
      <c r="B1481" s="3"/>
      <c r="C1481" s="3"/>
      <c r="D1481" s="3"/>
      <c r="E1481" s="3"/>
      <c r="F1481" s="3"/>
      <c r="G1481" s="3"/>
      <c r="H1481" s="3"/>
      <c r="I1481" s="3"/>
      <c r="J1481" s="3"/>
      <c r="K1481" s="3"/>
      <c r="L1481" s="3"/>
      <c r="M1481" s="3"/>
      <c r="N1481" s="3"/>
      <c r="O1481" s="3"/>
      <c r="P1481" s="3"/>
      <c r="Q1481" s="3"/>
      <c r="R1481" s="3"/>
      <c r="S1481" s="3"/>
      <c r="T1481" s="3"/>
      <c r="U1481" s="3"/>
      <c r="V1481" s="3"/>
      <c r="W1481" s="3"/>
      <c r="X1481" s="3"/>
      <c r="Y1481" s="3"/>
      <c r="Z1481" s="3"/>
      <c r="AA1481" s="3"/>
      <c r="AB1481" s="3"/>
      <c r="AC1481" s="3"/>
    </row>
    <row r="1482" ht="15.75" customHeight="1">
      <c r="A1482" s="3"/>
      <c r="B1482" s="3"/>
      <c r="C1482" s="3"/>
      <c r="D1482" s="3"/>
      <c r="E1482" s="3"/>
      <c r="F1482" s="3"/>
      <c r="G1482" s="3"/>
      <c r="H1482" s="3"/>
      <c r="I1482" s="3"/>
      <c r="J1482" s="3"/>
      <c r="K1482" s="3"/>
      <c r="L1482" s="3"/>
      <c r="M1482" s="3"/>
      <c r="N1482" s="3"/>
      <c r="O1482" s="3"/>
      <c r="P1482" s="3"/>
      <c r="Q1482" s="3"/>
      <c r="R1482" s="3"/>
      <c r="S1482" s="3"/>
      <c r="T1482" s="3"/>
      <c r="U1482" s="3"/>
      <c r="V1482" s="3"/>
      <c r="W1482" s="3"/>
      <c r="X1482" s="3"/>
      <c r="Y1482" s="3"/>
      <c r="Z1482" s="3"/>
      <c r="AA1482" s="3"/>
      <c r="AB1482" s="3"/>
      <c r="AC1482" s="3"/>
    </row>
    <row r="1483" ht="15.75" customHeight="1">
      <c r="A1483" s="3"/>
      <c r="B1483" s="3"/>
      <c r="C1483" s="3"/>
      <c r="D1483" s="3"/>
      <c r="E1483" s="3"/>
      <c r="F1483" s="3"/>
      <c r="G1483" s="3"/>
      <c r="H1483" s="3"/>
      <c r="I1483" s="3"/>
      <c r="J1483" s="3"/>
      <c r="K1483" s="3"/>
      <c r="L1483" s="3"/>
      <c r="M1483" s="3"/>
      <c r="N1483" s="3"/>
      <c r="O1483" s="3"/>
      <c r="P1483" s="3"/>
      <c r="Q1483" s="3"/>
      <c r="R1483" s="3"/>
      <c r="S1483" s="3"/>
      <c r="T1483" s="3"/>
      <c r="U1483" s="3"/>
      <c r="V1483" s="3"/>
      <c r="W1483" s="3"/>
      <c r="X1483" s="3"/>
      <c r="Y1483" s="3"/>
      <c r="Z1483" s="3"/>
      <c r="AA1483" s="3"/>
      <c r="AB1483" s="3"/>
      <c r="AC1483" s="3"/>
    </row>
    <row r="1484" ht="15.75" customHeight="1">
      <c r="A1484" s="3"/>
      <c r="B1484" s="3"/>
      <c r="C1484" s="3"/>
      <c r="D1484" s="3"/>
      <c r="E1484" s="3"/>
      <c r="F1484" s="3"/>
      <c r="G1484" s="3"/>
      <c r="H1484" s="3"/>
      <c r="I1484" s="3"/>
      <c r="J1484" s="3"/>
      <c r="K1484" s="3"/>
      <c r="L1484" s="3"/>
      <c r="M1484" s="3"/>
      <c r="N1484" s="3"/>
      <c r="O1484" s="3"/>
      <c r="P1484" s="3"/>
      <c r="Q1484" s="3"/>
      <c r="R1484" s="3"/>
      <c r="S1484" s="3"/>
      <c r="T1484" s="3"/>
      <c r="U1484" s="3"/>
      <c r="V1484" s="3"/>
      <c r="W1484" s="3"/>
      <c r="X1484" s="3"/>
      <c r="Y1484" s="3"/>
      <c r="Z1484" s="3"/>
      <c r="AA1484" s="3"/>
      <c r="AB1484" s="3"/>
      <c r="AC1484" s="3"/>
    </row>
    <row r="1485" ht="15.75" customHeight="1">
      <c r="A1485" s="3"/>
      <c r="B1485" s="3"/>
      <c r="C1485" s="3"/>
      <c r="D1485" s="3"/>
      <c r="E1485" s="3"/>
      <c r="F1485" s="3"/>
      <c r="G1485" s="3"/>
      <c r="H1485" s="3"/>
      <c r="I1485" s="3"/>
      <c r="J1485" s="3"/>
      <c r="K1485" s="3"/>
      <c r="L1485" s="3"/>
      <c r="M1485" s="3"/>
      <c r="N1485" s="3"/>
      <c r="O1485" s="3"/>
      <c r="P1485" s="3"/>
      <c r="Q1485" s="3"/>
      <c r="R1485" s="3"/>
      <c r="S1485" s="3"/>
      <c r="T1485" s="3"/>
      <c r="U1485" s="3"/>
      <c r="V1485" s="3"/>
      <c r="W1485" s="3"/>
      <c r="X1485" s="3"/>
      <c r="Y1485" s="3"/>
      <c r="Z1485" s="3"/>
      <c r="AA1485" s="3"/>
      <c r="AB1485" s="3"/>
      <c r="AC1485" s="3"/>
    </row>
    <row r="1486" ht="15.75" customHeight="1">
      <c r="A1486" s="3"/>
      <c r="B1486" s="3"/>
      <c r="C1486" s="3"/>
      <c r="D1486" s="3"/>
      <c r="E1486" s="3"/>
      <c r="F1486" s="3"/>
      <c r="G1486" s="3"/>
      <c r="H1486" s="3"/>
      <c r="I1486" s="3"/>
      <c r="J1486" s="3"/>
      <c r="K1486" s="3"/>
      <c r="L1486" s="3"/>
      <c r="M1486" s="3"/>
      <c r="N1486" s="3"/>
      <c r="O1486" s="3"/>
      <c r="P1486" s="3"/>
      <c r="Q1486" s="3"/>
      <c r="R1486" s="3"/>
      <c r="S1486" s="3"/>
      <c r="T1486" s="3"/>
      <c r="U1486" s="3"/>
      <c r="V1486" s="3"/>
      <c r="W1486" s="3"/>
      <c r="X1486" s="3"/>
      <c r="Y1486" s="3"/>
      <c r="Z1486" s="3"/>
      <c r="AA1486" s="3"/>
      <c r="AB1486" s="3"/>
      <c r="AC1486" s="3"/>
    </row>
    <row r="1487" ht="15.75" customHeight="1">
      <c r="A1487" s="3"/>
      <c r="B1487" s="3"/>
      <c r="C1487" s="3"/>
      <c r="D1487" s="3"/>
      <c r="E1487" s="3"/>
      <c r="F1487" s="3"/>
      <c r="G1487" s="3"/>
      <c r="H1487" s="3"/>
      <c r="I1487" s="3"/>
      <c r="J1487" s="3"/>
      <c r="K1487" s="3"/>
      <c r="L1487" s="3"/>
      <c r="M1487" s="3"/>
      <c r="N1487" s="3"/>
      <c r="O1487" s="3"/>
      <c r="P1487" s="3"/>
      <c r="Q1487" s="3"/>
      <c r="R1487" s="3"/>
      <c r="S1487" s="3"/>
      <c r="T1487" s="3"/>
      <c r="U1487" s="3"/>
      <c r="V1487" s="3"/>
      <c r="W1487" s="3"/>
      <c r="X1487" s="3"/>
      <c r="Y1487" s="3"/>
      <c r="Z1487" s="3"/>
      <c r="AA1487" s="3"/>
      <c r="AB1487" s="3"/>
      <c r="AC1487" s="3"/>
    </row>
    <row r="1488" ht="15.75" customHeight="1">
      <c r="A1488" s="3"/>
      <c r="B1488" s="3"/>
      <c r="C1488" s="3"/>
      <c r="D1488" s="3"/>
      <c r="E1488" s="3"/>
      <c r="F1488" s="3"/>
      <c r="G1488" s="3"/>
      <c r="H1488" s="3"/>
      <c r="I1488" s="3"/>
      <c r="J1488" s="3"/>
      <c r="K1488" s="3"/>
      <c r="L1488" s="3"/>
      <c r="M1488" s="3"/>
      <c r="N1488" s="3"/>
      <c r="O1488" s="3"/>
      <c r="P1488" s="3"/>
      <c r="Q1488" s="3"/>
      <c r="R1488" s="3"/>
      <c r="S1488" s="3"/>
      <c r="T1488" s="3"/>
      <c r="U1488" s="3"/>
      <c r="V1488" s="3"/>
      <c r="W1488" s="3"/>
      <c r="X1488" s="3"/>
      <c r="Y1488" s="3"/>
      <c r="Z1488" s="3"/>
      <c r="AA1488" s="3"/>
      <c r="AB1488" s="3"/>
      <c r="AC1488" s="3"/>
    </row>
    <row r="1489" ht="15.75" customHeight="1">
      <c r="A1489" s="3"/>
      <c r="B1489" s="3"/>
      <c r="C1489" s="3"/>
      <c r="D1489" s="3"/>
      <c r="E1489" s="3"/>
      <c r="F1489" s="3"/>
      <c r="G1489" s="3"/>
      <c r="H1489" s="3"/>
      <c r="I1489" s="3"/>
      <c r="J1489" s="3"/>
      <c r="K1489" s="3"/>
      <c r="L1489" s="3"/>
      <c r="M1489" s="3"/>
      <c r="N1489" s="3"/>
      <c r="O1489" s="3"/>
      <c r="P1489" s="3"/>
      <c r="Q1489" s="3"/>
      <c r="R1489" s="3"/>
      <c r="S1489" s="3"/>
      <c r="T1489" s="3"/>
      <c r="U1489" s="3"/>
      <c r="V1489" s="3"/>
      <c r="W1489" s="3"/>
      <c r="X1489" s="3"/>
      <c r="Y1489" s="3"/>
      <c r="Z1489" s="3"/>
      <c r="AA1489" s="3"/>
      <c r="AB1489" s="3"/>
      <c r="AC1489" s="3"/>
    </row>
    <row r="1490" ht="15.75" customHeight="1">
      <c r="A1490" s="3"/>
      <c r="B1490" s="3"/>
      <c r="C1490" s="3"/>
      <c r="D1490" s="3"/>
      <c r="E1490" s="3"/>
      <c r="F1490" s="3"/>
      <c r="G1490" s="3"/>
      <c r="H1490" s="3"/>
      <c r="I1490" s="3"/>
      <c r="J1490" s="3"/>
      <c r="K1490" s="3"/>
      <c r="L1490" s="3"/>
      <c r="M1490" s="3"/>
      <c r="N1490" s="3"/>
      <c r="O1490" s="3"/>
      <c r="P1490" s="3"/>
      <c r="Q1490" s="3"/>
      <c r="R1490" s="3"/>
      <c r="S1490" s="3"/>
      <c r="T1490" s="3"/>
      <c r="U1490" s="3"/>
      <c r="V1490" s="3"/>
      <c r="W1490" s="3"/>
      <c r="X1490" s="3"/>
      <c r="Y1490" s="3"/>
      <c r="Z1490" s="3"/>
      <c r="AA1490" s="3"/>
      <c r="AB1490" s="3"/>
      <c r="AC1490" s="3"/>
    </row>
    <row r="1491" ht="15.75" customHeight="1">
      <c r="A1491" s="3"/>
      <c r="B1491" s="3"/>
      <c r="C1491" s="3"/>
      <c r="D1491" s="3"/>
      <c r="E1491" s="3"/>
      <c r="F1491" s="3"/>
      <c r="G1491" s="3"/>
      <c r="H1491" s="3"/>
      <c r="I1491" s="3"/>
      <c r="J1491" s="3"/>
      <c r="K1491" s="3"/>
      <c r="L1491" s="3"/>
      <c r="M1491" s="3"/>
      <c r="N1491" s="3"/>
      <c r="O1491" s="3"/>
      <c r="P1491" s="3"/>
      <c r="Q1491" s="3"/>
      <c r="R1491" s="3"/>
      <c r="S1491" s="3"/>
      <c r="T1491" s="3"/>
      <c r="U1491" s="3"/>
      <c r="V1491" s="3"/>
      <c r="W1491" s="3"/>
      <c r="X1491" s="3"/>
      <c r="Y1491" s="3"/>
      <c r="Z1491" s="3"/>
      <c r="AA1491" s="3"/>
      <c r="AB1491" s="3"/>
      <c r="AC1491" s="3"/>
    </row>
    <row r="1492" ht="15.75" customHeight="1">
      <c r="A1492" s="3"/>
      <c r="B1492" s="3"/>
      <c r="C1492" s="3"/>
      <c r="D1492" s="3"/>
      <c r="E1492" s="3"/>
      <c r="F1492" s="3"/>
      <c r="G1492" s="3"/>
      <c r="H1492" s="3"/>
      <c r="I1492" s="3"/>
      <c r="J1492" s="3"/>
      <c r="K1492" s="3"/>
      <c r="L1492" s="3"/>
      <c r="M1492" s="3"/>
      <c r="N1492" s="3"/>
      <c r="O1492" s="3"/>
      <c r="P1492" s="3"/>
      <c r="Q1492" s="3"/>
      <c r="R1492" s="3"/>
      <c r="S1492" s="3"/>
      <c r="T1492" s="3"/>
      <c r="U1492" s="3"/>
      <c r="V1492" s="3"/>
      <c r="W1492" s="3"/>
      <c r="X1492" s="3"/>
      <c r="Y1492" s="3"/>
      <c r="Z1492" s="3"/>
      <c r="AA1492" s="3"/>
      <c r="AB1492" s="3"/>
      <c r="AC1492" s="3"/>
    </row>
    <row r="1493" ht="15.75" customHeight="1">
      <c r="A1493" s="3"/>
      <c r="B1493" s="3"/>
      <c r="C1493" s="3"/>
      <c r="D1493" s="3"/>
      <c r="E1493" s="3"/>
      <c r="F1493" s="3"/>
      <c r="G1493" s="3"/>
      <c r="H1493" s="3"/>
      <c r="I1493" s="3"/>
      <c r="J1493" s="3"/>
      <c r="K1493" s="3"/>
      <c r="L1493" s="3"/>
      <c r="M1493" s="3"/>
      <c r="N1493" s="3"/>
      <c r="O1493" s="3"/>
      <c r="P1493" s="3"/>
      <c r="Q1493" s="3"/>
      <c r="R1493" s="3"/>
      <c r="S1493" s="3"/>
      <c r="T1493" s="3"/>
      <c r="U1493" s="3"/>
      <c r="V1493" s="3"/>
      <c r="W1493" s="3"/>
      <c r="X1493" s="3"/>
      <c r="Y1493" s="3"/>
      <c r="Z1493" s="3"/>
      <c r="AA1493" s="3"/>
      <c r="AB1493" s="3"/>
      <c r="AC1493" s="3"/>
    </row>
    <row r="1494" ht="15.75" customHeight="1">
      <c r="A1494" s="3"/>
      <c r="B1494" s="3"/>
      <c r="C1494" s="3"/>
      <c r="D1494" s="3"/>
      <c r="E1494" s="3"/>
      <c r="F1494" s="3"/>
      <c r="G1494" s="3"/>
      <c r="H1494" s="3"/>
      <c r="I1494" s="3"/>
      <c r="J1494" s="3"/>
      <c r="K1494" s="3"/>
      <c r="L1494" s="3"/>
      <c r="M1494" s="3"/>
      <c r="N1494" s="3"/>
      <c r="O1494" s="3"/>
      <c r="P1494" s="3"/>
      <c r="Q1494" s="3"/>
      <c r="R1494" s="3"/>
      <c r="S1494" s="3"/>
      <c r="T1494" s="3"/>
      <c r="U1494" s="3"/>
      <c r="V1494" s="3"/>
      <c r="W1494" s="3"/>
      <c r="X1494" s="3"/>
      <c r="Y1494" s="3"/>
      <c r="Z1494" s="3"/>
      <c r="AA1494" s="3"/>
      <c r="AB1494" s="3"/>
      <c r="AC1494" s="3"/>
    </row>
    <row r="1495" ht="15.75" customHeight="1">
      <c r="A1495" s="3"/>
      <c r="B1495" s="3"/>
      <c r="C1495" s="3"/>
      <c r="D1495" s="3"/>
      <c r="E1495" s="3"/>
      <c r="F1495" s="3"/>
      <c r="G1495" s="3"/>
      <c r="H1495" s="3"/>
      <c r="I1495" s="3"/>
      <c r="J1495" s="3"/>
      <c r="K1495" s="3"/>
      <c r="L1495" s="3"/>
      <c r="M1495" s="3"/>
      <c r="N1495" s="3"/>
      <c r="O1495" s="3"/>
      <c r="P1495" s="3"/>
      <c r="Q1495" s="3"/>
      <c r="R1495" s="3"/>
      <c r="S1495" s="3"/>
      <c r="T1495" s="3"/>
      <c r="U1495" s="3"/>
      <c r="V1495" s="3"/>
      <c r="W1495" s="3"/>
      <c r="X1495" s="3"/>
      <c r="Y1495" s="3"/>
      <c r="Z1495" s="3"/>
      <c r="AA1495" s="3"/>
      <c r="AB1495" s="3"/>
      <c r="AC1495" s="3"/>
    </row>
    <row r="1496" ht="15.75" customHeight="1">
      <c r="A1496" s="3"/>
      <c r="B1496" s="3"/>
      <c r="C1496" s="3"/>
      <c r="D1496" s="3"/>
      <c r="E1496" s="3"/>
      <c r="F1496" s="3"/>
      <c r="G1496" s="3"/>
      <c r="H1496" s="3"/>
      <c r="I1496" s="3"/>
      <c r="J1496" s="3"/>
      <c r="K1496" s="3"/>
      <c r="L1496" s="3"/>
      <c r="M1496" s="3"/>
      <c r="N1496" s="3"/>
      <c r="O1496" s="3"/>
      <c r="P1496" s="3"/>
      <c r="Q1496" s="3"/>
      <c r="R1496" s="3"/>
      <c r="S1496" s="3"/>
      <c r="T1496" s="3"/>
      <c r="U1496" s="3"/>
      <c r="V1496" s="3"/>
      <c r="W1496" s="3"/>
      <c r="X1496" s="3"/>
      <c r="Y1496" s="3"/>
      <c r="Z1496" s="3"/>
      <c r="AA1496" s="3"/>
      <c r="AB1496" s="3"/>
      <c r="AC1496" s="3"/>
    </row>
    <row r="1497" ht="15.75" customHeight="1">
      <c r="A1497" s="3"/>
      <c r="B1497" s="3"/>
      <c r="C1497" s="3"/>
      <c r="D1497" s="3"/>
      <c r="E1497" s="3"/>
      <c r="F1497" s="3"/>
      <c r="G1497" s="3"/>
      <c r="H1497" s="3"/>
      <c r="I1497" s="3"/>
      <c r="J1497" s="3"/>
      <c r="K1497" s="3"/>
      <c r="L1497" s="3"/>
      <c r="M1497" s="3"/>
      <c r="N1497" s="3"/>
      <c r="O1497" s="3"/>
      <c r="P1497" s="3"/>
      <c r="Q1497" s="3"/>
      <c r="R1497" s="3"/>
      <c r="S1497" s="3"/>
      <c r="T1497" s="3"/>
      <c r="U1497" s="3"/>
      <c r="V1497" s="3"/>
      <c r="W1497" s="3"/>
      <c r="X1497" s="3"/>
      <c r="Y1497" s="3"/>
      <c r="Z1497" s="3"/>
      <c r="AA1497" s="3"/>
      <c r="AB1497" s="3"/>
      <c r="AC1497" s="3"/>
    </row>
    <row r="1498" ht="15.75" customHeight="1">
      <c r="A1498" s="3"/>
      <c r="B1498" s="3"/>
      <c r="C1498" s="3"/>
      <c r="D1498" s="3"/>
      <c r="E1498" s="3"/>
      <c r="F1498" s="3"/>
      <c r="G1498" s="3"/>
      <c r="H1498" s="3"/>
      <c r="I1498" s="3"/>
      <c r="J1498" s="3"/>
      <c r="K1498" s="3"/>
      <c r="L1498" s="3"/>
      <c r="M1498" s="3"/>
      <c r="N1498" s="3"/>
      <c r="O1498" s="3"/>
      <c r="P1498" s="3"/>
      <c r="Q1498" s="3"/>
      <c r="R1498" s="3"/>
      <c r="S1498" s="3"/>
      <c r="T1498" s="3"/>
      <c r="U1498" s="3"/>
      <c r="V1498" s="3"/>
      <c r="W1498" s="3"/>
      <c r="X1498" s="3"/>
      <c r="Y1498" s="3"/>
      <c r="Z1498" s="3"/>
      <c r="AA1498" s="3"/>
      <c r="AB1498" s="3"/>
      <c r="AC1498" s="3"/>
    </row>
    <row r="1499" ht="15.75" customHeight="1">
      <c r="A1499" s="3"/>
      <c r="B1499" s="3"/>
      <c r="C1499" s="3"/>
      <c r="D1499" s="3"/>
      <c r="E1499" s="3"/>
      <c r="F1499" s="3"/>
      <c r="G1499" s="3"/>
      <c r="H1499" s="3"/>
      <c r="I1499" s="3"/>
      <c r="J1499" s="3"/>
      <c r="K1499" s="3"/>
      <c r="L1499" s="3"/>
      <c r="M1499" s="3"/>
      <c r="N1499" s="3"/>
      <c r="O1499" s="3"/>
      <c r="P1499" s="3"/>
      <c r="Q1499" s="3"/>
      <c r="R1499" s="3"/>
      <c r="S1499" s="3"/>
      <c r="T1499" s="3"/>
      <c r="U1499" s="3"/>
      <c r="V1499" s="3"/>
      <c r="W1499" s="3"/>
      <c r="X1499" s="3"/>
      <c r="Y1499" s="3"/>
      <c r="Z1499" s="3"/>
      <c r="AA1499" s="3"/>
      <c r="AB1499" s="3"/>
      <c r="AC1499" s="3"/>
    </row>
    <row r="1500" ht="15.75" customHeight="1">
      <c r="A1500" s="3"/>
      <c r="B1500" s="3"/>
      <c r="C1500" s="3"/>
      <c r="D1500" s="3"/>
      <c r="E1500" s="3"/>
      <c r="F1500" s="3"/>
      <c r="G1500" s="3"/>
      <c r="H1500" s="3"/>
      <c r="I1500" s="3"/>
      <c r="J1500" s="3"/>
      <c r="K1500" s="3"/>
      <c r="L1500" s="3"/>
      <c r="M1500" s="3"/>
      <c r="N1500" s="3"/>
      <c r="O1500" s="3"/>
      <c r="P1500" s="3"/>
      <c r="Q1500" s="3"/>
      <c r="R1500" s="3"/>
      <c r="S1500" s="3"/>
      <c r="T1500" s="3"/>
      <c r="U1500" s="3"/>
      <c r="V1500" s="3"/>
      <c r="W1500" s="3"/>
      <c r="X1500" s="3"/>
      <c r="Y1500" s="3"/>
      <c r="Z1500" s="3"/>
      <c r="AA1500" s="3"/>
      <c r="AB1500" s="3"/>
      <c r="AC1500" s="3"/>
    </row>
    <row r="1501" ht="15.75" customHeight="1">
      <c r="A1501" s="3"/>
      <c r="B1501" s="3"/>
      <c r="C1501" s="3"/>
      <c r="D1501" s="3"/>
      <c r="E1501" s="3"/>
      <c r="F1501" s="3"/>
      <c r="G1501" s="3"/>
      <c r="H1501" s="3"/>
      <c r="I1501" s="3"/>
      <c r="J1501" s="3"/>
      <c r="K1501" s="3"/>
      <c r="L1501" s="3"/>
      <c r="M1501" s="3"/>
      <c r="N1501" s="3"/>
      <c r="O1501" s="3"/>
      <c r="P1501" s="3"/>
      <c r="Q1501" s="3"/>
      <c r="R1501" s="3"/>
      <c r="S1501" s="3"/>
      <c r="T1501" s="3"/>
      <c r="U1501" s="3"/>
      <c r="V1501" s="3"/>
      <c r="W1501" s="3"/>
      <c r="X1501" s="3"/>
      <c r="Y1501" s="3"/>
      <c r="Z1501" s="3"/>
      <c r="AA1501" s="3"/>
      <c r="AB1501" s="3"/>
      <c r="AC1501" s="3"/>
    </row>
    <row r="1502" ht="15.75" customHeight="1">
      <c r="A1502" s="3"/>
      <c r="B1502" s="3"/>
      <c r="C1502" s="3"/>
      <c r="D1502" s="3"/>
      <c r="E1502" s="3"/>
      <c r="F1502" s="3"/>
      <c r="G1502" s="3"/>
      <c r="H1502" s="3"/>
      <c r="I1502" s="3"/>
      <c r="J1502" s="3"/>
      <c r="K1502" s="3"/>
      <c r="L1502" s="3"/>
      <c r="M1502" s="3"/>
      <c r="N1502" s="3"/>
      <c r="O1502" s="3"/>
      <c r="P1502" s="3"/>
      <c r="Q1502" s="3"/>
      <c r="R1502" s="3"/>
      <c r="S1502" s="3"/>
      <c r="T1502" s="3"/>
      <c r="U1502" s="3"/>
      <c r="V1502" s="3"/>
      <c r="W1502" s="3"/>
      <c r="X1502" s="3"/>
      <c r="Y1502" s="3"/>
      <c r="Z1502" s="3"/>
      <c r="AA1502" s="3"/>
      <c r="AB1502" s="3"/>
      <c r="AC1502" s="3"/>
    </row>
    <row r="1503" ht="15.75" customHeight="1">
      <c r="A1503" s="3"/>
      <c r="B1503" s="3"/>
      <c r="C1503" s="3"/>
      <c r="D1503" s="3"/>
      <c r="E1503" s="3"/>
      <c r="F1503" s="3"/>
      <c r="G1503" s="3"/>
      <c r="H1503" s="3"/>
      <c r="I1503" s="3"/>
      <c r="J1503" s="3"/>
      <c r="K1503" s="3"/>
      <c r="L1503" s="3"/>
      <c r="M1503" s="3"/>
      <c r="N1503" s="3"/>
      <c r="O1503" s="3"/>
      <c r="P1503" s="3"/>
      <c r="Q1503" s="3"/>
      <c r="R1503" s="3"/>
      <c r="S1503" s="3"/>
      <c r="T1503" s="3"/>
      <c r="U1503" s="3"/>
      <c r="V1503" s="3"/>
      <c r="W1503" s="3"/>
      <c r="X1503" s="3"/>
      <c r="Y1503" s="3"/>
      <c r="Z1503" s="3"/>
      <c r="AA1503" s="3"/>
      <c r="AB1503" s="3"/>
      <c r="AC1503" s="3"/>
    </row>
    <row r="1504" ht="15.75" customHeight="1">
      <c r="A1504" s="3"/>
      <c r="B1504" s="3"/>
      <c r="C1504" s="3"/>
      <c r="D1504" s="3"/>
      <c r="E1504" s="3"/>
      <c r="F1504" s="3"/>
      <c r="G1504" s="3"/>
      <c r="H1504" s="3"/>
      <c r="I1504" s="3"/>
      <c r="J1504" s="3"/>
      <c r="K1504" s="3"/>
      <c r="L1504" s="3"/>
      <c r="M1504" s="3"/>
      <c r="N1504" s="3"/>
      <c r="O1504" s="3"/>
      <c r="P1504" s="3"/>
      <c r="Q1504" s="3"/>
      <c r="R1504" s="3"/>
      <c r="S1504" s="3"/>
      <c r="T1504" s="3"/>
      <c r="U1504" s="3"/>
      <c r="V1504" s="3"/>
      <c r="W1504" s="3"/>
      <c r="X1504" s="3"/>
      <c r="Y1504" s="3"/>
      <c r="Z1504" s="3"/>
      <c r="AA1504" s="3"/>
      <c r="AB1504" s="3"/>
      <c r="AC1504" s="3"/>
    </row>
    <row r="1505" ht="15.75" customHeight="1">
      <c r="A1505" s="3"/>
      <c r="B1505" s="3"/>
      <c r="C1505" s="3"/>
      <c r="D1505" s="3"/>
      <c r="E1505" s="3"/>
      <c r="F1505" s="3"/>
      <c r="G1505" s="3"/>
      <c r="H1505" s="3"/>
      <c r="I1505" s="3"/>
      <c r="J1505" s="3"/>
      <c r="K1505" s="3"/>
      <c r="L1505" s="3"/>
      <c r="M1505" s="3"/>
      <c r="N1505" s="3"/>
      <c r="O1505" s="3"/>
      <c r="P1505" s="3"/>
      <c r="Q1505" s="3"/>
      <c r="R1505" s="3"/>
      <c r="S1505" s="3"/>
      <c r="T1505" s="3"/>
      <c r="U1505" s="3"/>
      <c r="V1505" s="3"/>
      <c r="W1505" s="3"/>
      <c r="X1505" s="3"/>
      <c r="Y1505" s="3"/>
      <c r="Z1505" s="3"/>
      <c r="AA1505" s="3"/>
      <c r="AB1505" s="3"/>
      <c r="AC1505" s="3"/>
    </row>
    <row r="1506" ht="15.75" customHeight="1">
      <c r="A1506" s="3"/>
      <c r="B1506" s="3"/>
      <c r="C1506" s="3"/>
      <c r="D1506" s="3"/>
      <c r="E1506" s="3"/>
      <c r="F1506" s="3"/>
      <c r="G1506" s="3"/>
      <c r="H1506" s="3"/>
      <c r="I1506" s="3"/>
      <c r="J1506" s="3"/>
      <c r="K1506" s="3"/>
      <c r="L1506" s="3"/>
      <c r="M1506" s="3"/>
      <c r="N1506" s="3"/>
      <c r="O1506" s="3"/>
      <c r="P1506" s="3"/>
      <c r="Q1506" s="3"/>
      <c r="R1506" s="3"/>
      <c r="S1506" s="3"/>
      <c r="T1506" s="3"/>
      <c r="U1506" s="3"/>
      <c r="V1506" s="3"/>
      <c r="W1506" s="3"/>
      <c r="X1506" s="3"/>
      <c r="Y1506" s="3"/>
      <c r="Z1506" s="3"/>
      <c r="AA1506" s="3"/>
      <c r="AB1506" s="3"/>
      <c r="AC1506" s="3"/>
    </row>
    <row r="1507" ht="15.75" customHeight="1">
      <c r="A1507" s="3"/>
      <c r="B1507" s="3"/>
      <c r="C1507" s="3"/>
      <c r="D1507" s="3"/>
      <c r="E1507" s="3"/>
      <c r="F1507" s="3"/>
      <c r="G1507" s="3"/>
      <c r="H1507" s="3"/>
      <c r="I1507" s="3"/>
      <c r="J1507" s="3"/>
      <c r="K1507" s="3"/>
      <c r="L1507" s="3"/>
      <c r="M1507" s="3"/>
      <c r="N1507" s="3"/>
      <c r="O1507" s="3"/>
      <c r="P1507" s="3"/>
      <c r="Q1507" s="3"/>
      <c r="R1507" s="3"/>
      <c r="S1507" s="3"/>
      <c r="T1507" s="3"/>
      <c r="U1507" s="3"/>
      <c r="V1507" s="3"/>
      <c r="W1507" s="3"/>
      <c r="X1507" s="3"/>
      <c r="Y1507" s="3"/>
      <c r="Z1507" s="3"/>
      <c r="AA1507" s="3"/>
      <c r="AB1507" s="3"/>
      <c r="AC1507" s="3"/>
    </row>
    <row r="1508" ht="15.75" customHeight="1">
      <c r="A1508" s="3"/>
      <c r="B1508" s="3"/>
      <c r="C1508" s="3"/>
      <c r="D1508" s="3"/>
      <c r="E1508" s="3"/>
      <c r="F1508" s="3"/>
      <c r="G1508" s="3"/>
      <c r="H1508" s="3"/>
      <c r="I1508" s="3"/>
      <c r="J1508" s="3"/>
      <c r="K1508" s="3"/>
      <c r="L1508" s="3"/>
      <c r="M1508" s="3"/>
      <c r="N1508" s="3"/>
      <c r="O1508" s="3"/>
      <c r="P1508" s="3"/>
      <c r="Q1508" s="3"/>
      <c r="R1508" s="3"/>
      <c r="S1508" s="3"/>
      <c r="T1508" s="3"/>
      <c r="U1508" s="3"/>
      <c r="V1508" s="3"/>
      <c r="W1508" s="3"/>
      <c r="X1508" s="3"/>
      <c r="Y1508" s="3"/>
      <c r="Z1508" s="3"/>
      <c r="AA1508" s="3"/>
      <c r="AB1508" s="3"/>
      <c r="AC1508" s="3"/>
    </row>
    <row r="1509" ht="15.75" customHeight="1">
      <c r="A1509" s="3"/>
      <c r="B1509" s="3"/>
      <c r="C1509" s="3"/>
      <c r="D1509" s="3"/>
      <c r="E1509" s="3"/>
      <c r="F1509" s="3"/>
      <c r="G1509" s="3"/>
      <c r="H1509" s="3"/>
      <c r="I1509" s="3"/>
      <c r="J1509" s="3"/>
      <c r="K1509" s="3"/>
      <c r="L1509" s="3"/>
      <c r="M1509" s="3"/>
      <c r="N1509" s="3"/>
      <c r="O1509" s="3"/>
      <c r="P1509" s="3"/>
      <c r="Q1509" s="3"/>
      <c r="R1509" s="3"/>
      <c r="S1509" s="3"/>
      <c r="T1509" s="3"/>
      <c r="U1509" s="3"/>
      <c r="V1509" s="3"/>
      <c r="W1509" s="3"/>
      <c r="X1509" s="3"/>
      <c r="Y1509" s="3"/>
      <c r="Z1509" s="3"/>
      <c r="AA1509" s="3"/>
      <c r="AB1509" s="3"/>
      <c r="AC1509" s="3"/>
    </row>
    <row r="1510" ht="15.75" customHeight="1">
      <c r="A1510" s="3"/>
      <c r="B1510" s="3"/>
      <c r="C1510" s="3"/>
      <c r="D1510" s="3"/>
      <c r="E1510" s="3"/>
      <c r="F1510" s="3"/>
      <c r="G1510" s="3"/>
      <c r="H1510" s="3"/>
      <c r="I1510" s="3"/>
      <c r="J1510" s="3"/>
      <c r="K1510" s="3"/>
      <c r="L1510" s="3"/>
      <c r="M1510" s="3"/>
      <c r="N1510" s="3"/>
      <c r="O1510" s="3"/>
      <c r="P1510" s="3"/>
      <c r="Q1510" s="3"/>
      <c r="R1510" s="3"/>
      <c r="S1510" s="3"/>
      <c r="T1510" s="3"/>
      <c r="U1510" s="3"/>
      <c r="V1510" s="3"/>
      <c r="W1510" s="3"/>
      <c r="X1510" s="3"/>
      <c r="Y1510" s="3"/>
      <c r="Z1510" s="3"/>
      <c r="AA1510" s="3"/>
      <c r="AB1510" s="3"/>
      <c r="AC1510" s="3"/>
    </row>
    <row r="1511" ht="15.75" customHeight="1">
      <c r="A1511" s="3"/>
      <c r="B1511" s="3"/>
      <c r="C1511" s="3"/>
      <c r="D1511" s="3"/>
      <c r="E1511" s="3"/>
      <c r="F1511" s="3"/>
      <c r="G1511" s="3"/>
      <c r="H1511" s="3"/>
      <c r="I1511" s="3"/>
      <c r="J1511" s="3"/>
      <c r="K1511" s="3"/>
      <c r="L1511" s="3"/>
      <c r="M1511" s="3"/>
      <c r="N1511" s="3"/>
      <c r="O1511" s="3"/>
      <c r="P1511" s="3"/>
      <c r="Q1511" s="3"/>
      <c r="R1511" s="3"/>
      <c r="S1511" s="3"/>
      <c r="T1511" s="3"/>
      <c r="U1511" s="3"/>
      <c r="V1511" s="3"/>
      <c r="W1511" s="3"/>
      <c r="X1511" s="3"/>
      <c r="Y1511" s="3"/>
      <c r="Z1511" s="3"/>
      <c r="AA1511" s="3"/>
      <c r="AB1511" s="3"/>
      <c r="AC1511" s="3"/>
    </row>
    <row r="1512" ht="15.75" customHeight="1">
      <c r="A1512" s="3"/>
      <c r="B1512" s="3"/>
      <c r="C1512" s="3"/>
      <c r="D1512" s="3"/>
      <c r="E1512" s="3"/>
      <c r="F1512" s="3"/>
      <c r="G1512" s="3"/>
      <c r="H1512" s="3"/>
      <c r="I1512" s="3"/>
      <c r="J1512" s="3"/>
      <c r="K1512" s="3"/>
      <c r="L1512" s="3"/>
      <c r="M1512" s="3"/>
      <c r="N1512" s="3"/>
      <c r="O1512" s="3"/>
      <c r="P1512" s="3"/>
      <c r="Q1512" s="3"/>
      <c r="R1512" s="3"/>
      <c r="S1512" s="3"/>
      <c r="T1512" s="3"/>
      <c r="U1512" s="3"/>
      <c r="V1512" s="3"/>
      <c r="W1512" s="3"/>
      <c r="X1512" s="3"/>
      <c r="Y1512" s="3"/>
      <c r="Z1512" s="3"/>
      <c r="AA1512" s="3"/>
      <c r="AB1512" s="3"/>
      <c r="AC1512" s="3"/>
    </row>
    <row r="1513" ht="15.75" customHeight="1">
      <c r="A1513" s="3"/>
      <c r="B1513" s="3"/>
      <c r="C1513" s="3"/>
      <c r="D1513" s="3"/>
      <c r="E1513" s="3"/>
      <c r="F1513" s="3"/>
      <c r="G1513" s="3"/>
      <c r="H1513" s="3"/>
      <c r="I1513" s="3"/>
      <c r="J1513" s="3"/>
      <c r="K1513" s="3"/>
      <c r="L1513" s="3"/>
      <c r="M1513" s="3"/>
      <c r="N1513" s="3"/>
      <c r="O1513" s="3"/>
      <c r="P1513" s="3"/>
      <c r="Q1513" s="3"/>
      <c r="R1513" s="3"/>
      <c r="S1513" s="3"/>
      <c r="T1513" s="3"/>
      <c r="U1513" s="3"/>
      <c r="V1513" s="3"/>
      <c r="W1513" s="3"/>
      <c r="X1513" s="3"/>
      <c r="Y1513" s="3"/>
      <c r="Z1513" s="3"/>
      <c r="AA1513" s="3"/>
      <c r="AB1513" s="3"/>
      <c r="AC1513" s="3"/>
    </row>
    <row r="1514" ht="15.75" customHeight="1">
      <c r="A1514" s="3"/>
      <c r="B1514" s="3"/>
      <c r="C1514" s="3"/>
      <c r="D1514" s="3"/>
      <c r="E1514" s="3"/>
      <c r="F1514" s="3"/>
      <c r="G1514" s="3"/>
      <c r="H1514" s="3"/>
      <c r="I1514" s="3"/>
      <c r="J1514" s="3"/>
      <c r="K1514" s="3"/>
      <c r="L1514" s="3"/>
      <c r="M1514" s="3"/>
      <c r="N1514" s="3"/>
      <c r="O1514" s="3"/>
      <c r="P1514" s="3"/>
      <c r="Q1514" s="3"/>
      <c r="R1514" s="3"/>
      <c r="S1514" s="3"/>
      <c r="T1514" s="3"/>
      <c r="U1514" s="3"/>
      <c r="V1514" s="3"/>
      <c r="W1514" s="3"/>
      <c r="X1514" s="3"/>
      <c r="Y1514" s="3"/>
      <c r="Z1514" s="3"/>
      <c r="AA1514" s="3"/>
      <c r="AB1514" s="3"/>
      <c r="AC1514" s="3"/>
    </row>
    <row r="1515" ht="15.75" customHeight="1">
      <c r="A1515" s="3"/>
      <c r="B1515" s="3"/>
      <c r="C1515" s="3"/>
      <c r="D1515" s="3"/>
      <c r="E1515" s="3"/>
      <c r="F1515" s="3"/>
      <c r="G1515" s="3"/>
      <c r="H1515" s="3"/>
      <c r="I1515" s="3"/>
      <c r="J1515" s="3"/>
      <c r="K1515" s="3"/>
      <c r="L1515" s="3"/>
      <c r="M1515" s="3"/>
      <c r="N1515" s="3"/>
      <c r="O1515" s="3"/>
      <c r="P1515" s="3"/>
      <c r="Q1515" s="3"/>
      <c r="R1515" s="3"/>
      <c r="S1515" s="3"/>
      <c r="T1515" s="3"/>
      <c r="U1515" s="3"/>
      <c r="V1515" s="3"/>
      <c r="W1515" s="3"/>
      <c r="X1515" s="3"/>
      <c r="Y1515" s="3"/>
      <c r="Z1515" s="3"/>
      <c r="AA1515" s="3"/>
      <c r="AB1515" s="3"/>
      <c r="AC1515" s="3"/>
    </row>
    <row r="1516" ht="15.75" customHeight="1">
      <c r="A1516" s="3"/>
      <c r="B1516" s="3"/>
      <c r="C1516" s="3"/>
      <c r="D1516" s="3"/>
      <c r="E1516" s="3"/>
      <c r="F1516" s="3"/>
      <c r="G1516" s="3"/>
      <c r="H1516" s="3"/>
      <c r="I1516" s="3"/>
      <c r="J1516" s="3"/>
      <c r="K1516" s="3"/>
      <c r="L1516" s="3"/>
      <c r="M1516" s="3"/>
      <c r="N1516" s="3"/>
      <c r="O1516" s="3"/>
      <c r="P1516" s="3"/>
      <c r="Q1516" s="3"/>
      <c r="R1516" s="3"/>
      <c r="S1516" s="3"/>
      <c r="T1516" s="3"/>
      <c r="U1516" s="3"/>
      <c r="V1516" s="3"/>
      <c r="W1516" s="3"/>
      <c r="X1516" s="3"/>
      <c r="Y1516" s="3"/>
      <c r="Z1516" s="3"/>
      <c r="AA1516" s="3"/>
      <c r="AB1516" s="3"/>
      <c r="AC1516" s="3"/>
    </row>
    <row r="1517" ht="15.75" customHeight="1">
      <c r="A1517" s="3"/>
      <c r="B1517" s="3"/>
      <c r="C1517" s="3"/>
      <c r="D1517" s="3"/>
      <c r="E1517" s="3"/>
      <c r="F1517" s="3"/>
      <c r="G1517" s="3"/>
      <c r="H1517" s="3"/>
      <c r="I1517" s="3"/>
      <c r="J1517" s="3"/>
      <c r="K1517" s="3"/>
      <c r="L1517" s="3"/>
      <c r="M1517" s="3"/>
      <c r="N1517" s="3"/>
      <c r="O1517" s="3"/>
      <c r="P1517" s="3"/>
      <c r="Q1517" s="3"/>
      <c r="R1517" s="3"/>
      <c r="S1517" s="3"/>
      <c r="T1517" s="3"/>
      <c r="U1517" s="3"/>
      <c r="V1517" s="3"/>
      <c r="W1517" s="3"/>
      <c r="X1517" s="3"/>
      <c r="Y1517" s="3"/>
      <c r="Z1517" s="3"/>
      <c r="AA1517" s="3"/>
      <c r="AB1517" s="3"/>
      <c r="AC1517" s="3"/>
    </row>
    <row r="1518" ht="15.75" customHeight="1">
      <c r="A1518" s="3"/>
      <c r="B1518" s="3"/>
      <c r="C1518" s="3"/>
      <c r="D1518" s="3"/>
      <c r="E1518" s="3"/>
      <c r="F1518" s="3"/>
      <c r="G1518" s="3"/>
      <c r="H1518" s="3"/>
      <c r="I1518" s="3"/>
      <c r="J1518" s="3"/>
      <c r="K1518" s="3"/>
      <c r="L1518" s="3"/>
      <c r="M1518" s="3"/>
      <c r="N1518" s="3"/>
      <c r="O1518" s="3"/>
      <c r="P1518" s="3"/>
      <c r="Q1518" s="3"/>
      <c r="R1518" s="3"/>
      <c r="S1518" s="3"/>
      <c r="T1518" s="3"/>
      <c r="U1518" s="3"/>
      <c r="V1518" s="3"/>
      <c r="W1518" s="3"/>
      <c r="X1518" s="3"/>
      <c r="Y1518" s="3"/>
      <c r="Z1518" s="3"/>
      <c r="AA1518" s="3"/>
      <c r="AB1518" s="3"/>
      <c r="AC1518" s="3"/>
    </row>
    <row r="1519" ht="15.75" customHeight="1">
      <c r="A1519" s="3"/>
      <c r="B1519" s="3"/>
      <c r="C1519" s="3"/>
      <c r="D1519" s="3"/>
      <c r="E1519" s="3"/>
      <c r="F1519" s="3"/>
      <c r="G1519" s="3"/>
      <c r="H1519" s="3"/>
      <c r="I1519" s="3"/>
      <c r="J1519" s="3"/>
      <c r="K1519" s="3"/>
      <c r="L1519" s="3"/>
      <c r="M1519" s="3"/>
      <c r="N1519" s="3"/>
      <c r="O1519" s="3"/>
      <c r="P1519" s="3"/>
      <c r="Q1519" s="3"/>
      <c r="R1519" s="3"/>
      <c r="S1519" s="3"/>
      <c r="T1519" s="3"/>
      <c r="U1519" s="3"/>
      <c r="V1519" s="3"/>
      <c r="W1519" s="3"/>
      <c r="X1519" s="3"/>
      <c r="Y1519" s="3"/>
      <c r="Z1519" s="3"/>
      <c r="AA1519" s="3"/>
      <c r="AB1519" s="3"/>
      <c r="AC1519" s="3"/>
    </row>
    <row r="1520" ht="15.75" customHeight="1">
      <c r="A1520" s="3"/>
      <c r="B1520" s="3"/>
      <c r="C1520" s="3"/>
      <c r="D1520" s="3"/>
      <c r="E1520" s="3"/>
      <c r="F1520" s="3"/>
      <c r="G1520" s="3"/>
      <c r="H1520" s="3"/>
      <c r="I1520" s="3"/>
      <c r="J1520" s="3"/>
      <c r="K1520" s="3"/>
      <c r="L1520" s="3"/>
      <c r="M1520" s="3"/>
      <c r="N1520" s="3"/>
      <c r="O1520" s="3"/>
      <c r="P1520" s="3"/>
      <c r="Q1520" s="3"/>
      <c r="R1520" s="3"/>
      <c r="S1520" s="3"/>
      <c r="T1520" s="3"/>
      <c r="U1520" s="3"/>
      <c r="V1520" s="3"/>
      <c r="W1520" s="3"/>
      <c r="X1520" s="3"/>
      <c r="Y1520" s="3"/>
      <c r="Z1520" s="3"/>
      <c r="AA1520" s="3"/>
      <c r="AB1520" s="3"/>
      <c r="AC1520" s="3"/>
    </row>
    <row r="1521" ht="15.75" customHeight="1">
      <c r="A1521" s="3"/>
      <c r="B1521" s="3"/>
      <c r="C1521" s="3"/>
      <c r="D1521" s="3"/>
      <c r="E1521" s="3"/>
      <c r="F1521" s="3"/>
      <c r="G1521" s="3"/>
      <c r="H1521" s="3"/>
      <c r="I1521" s="3"/>
      <c r="J1521" s="3"/>
      <c r="K1521" s="3"/>
      <c r="L1521" s="3"/>
      <c r="M1521" s="3"/>
      <c r="N1521" s="3"/>
      <c r="O1521" s="3"/>
      <c r="P1521" s="3"/>
      <c r="Q1521" s="3"/>
      <c r="R1521" s="3"/>
      <c r="S1521" s="3"/>
      <c r="T1521" s="3"/>
      <c r="U1521" s="3"/>
      <c r="V1521" s="3"/>
      <c r="W1521" s="3"/>
      <c r="X1521" s="3"/>
      <c r="Y1521" s="3"/>
      <c r="Z1521" s="3"/>
      <c r="AA1521" s="3"/>
      <c r="AB1521" s="3"/>
      <c r="AC1521" s="3"/>
    </row>
    <row r="1522" ht="15.75" customHeight="1">
      <c r="A1522" s="3"/>
      <c r="B1522" s="3"/>
      <c r="C1522" s="3"/>
      <c r="D1522" s="3"/>
      <c r="E1522" s="3"/>
      <c r="F1522" s="3"/>
      <c r="G1522" s="3"/>
      <c r="H1522" s="3"/>
      <c r="I1522" s="3"/>
      <c r="J1522" s="3"/>
      <c r="K1522" s="3"/>
      <c r="L1522" s="3"/>
      <c r="M1522" s="3"/>
      <c r="N1522" s="3"/>
      <c r="O1522" s="3"/>
      <c r="P1522" s="3"/>
      <c r="Q1522" s="3"/>
      <c r="R1522" s="3"/>
      <c r="S1522" s="3"/>
      <c r="T1522" s="3"/>
      <c r="U1522" s="3"/>
      <c r="V1522" s="3"/>
      <c r="W1522" s="3"/>
      <c r="X1522" s="3"/>
      <c r="Y1522" s="3"/>
      <c r="Z1522" s="3"/>
      <c r="AA1522" s="3"/>
      <c r="AB1522" s="3"/>
      <c r="AC1522" s="3"/>
    </row>
    <row r="1523" ht="15.75" customHeight="1">
      <c r="A1523" s="3"/>
      <c r="B1523" s="3"/>
      <c r="C1523" s="3"/>
      <c r="D1523" s="3"/>
      <c r="E1523" s="3"/>
      <c r="F1523" s="3"/>
      <c r="G1523" s="3"/>
      <c r="H1523" s="3"/>
      <c r="I1523" s="3"/>
      <c r="J1523" s="3"/>
      <c r="K1523" s="3"/>
      <c r="L1523" s="3"/>
      <c r="M1523" s="3"/>
      <c r="N1523" s="3"/>
      <c r="O1523" s="3"/>
      <c r="P1523" s="3"/>
      <c r="Q1523" s="3"/>
      <c r="R1523" s="3"/>
      <c r="S1523" s="3"/>
      <c r="T1523" s="3"/>
      <c r="U1523" s="3"/>
      <c r="V1523" s="3"/>
      <c r="W1523" s="3"/>
      <c r="X1523" s="3"/>
      <c r="Y1523" s="3"/>
      <c r="Z1523" s="3"/>
      <c r="AA1523" s="3"/>
      <c r="AB1523" s="3"/>
      <c r="AC1523" s="3"/>
    </row>
    <row r="1524" ht="15.75" customHeight="1">
      <c r="A1524" s="3"/>
      <c r="B1524" s="3"/>
      <c r="C1524" s="3"/>
      <c r="D1524" s="3"/>
      <c r="E1524" s="3"/>
      <c r="F1524" s="3"/>
      <c r="G1524" s="3"/>
      <c r="H1524" s="3"/>
      <c r="I1524" s="3"/>
      <c r="J1524" s="3"/>
      <c r="K1524" s="3"/>
      <c r="L1524" s="3"/>
      <c r="M1524" s="3"/>
      <c r="N1524" s="3"/>
      <c r="O1524" s="3"/>
      <c r="P1524" s="3"/>
      <c r="Q1524" s="3"/>
      <c r="R1524" s="3"/>
      <c r="S1524" s="3"/>
      <c r="T1524" s="3"/>
      <c r="U1524" s="3"/>
      <c r="V1524" s="3"/>
      <c r="W1524" s="3"/>
      <c r="X1524" s="3"/>
      <c r="Y1524" s="3"/>
      <c r="Z1524" s="3"/>
      <c r="AA1524" s="3"/>
      <c r="AB1524" s="3"/>
      <c r="AC1524" s="3"/>
    </row>
    <row r="1525" ht="15.75" customHeight="1">
      <c r="A1525" s="3"/>
      <c r="B1525" s="3"/>
      <c r="C1525" s="3"/>
      <c r="D1525" s="3"/>
      <c r="E1525" s="3"/>
      <c r="F1525" s="3"/>
      <c r="G1525" s="3"/>
      <c r="H1525" s="3"/>
      <c r="I1525" s="3"/>
      <c r="J1525" s="3"/>
      <c r="K1525" s="3"/>
      <c r="L1525" s="3"/>
      <c r="M1525" s="3"/>
      <c r="N1525" s="3"/>
      <c r="O1525" s="3"/>
      <c r="P1525" s="3"/>
      <c r="Q1525" s="3"/>
      <c r="R1525" s="3"/>
      <c r="S1525" s="3"/>
      <c r="T1525" s="3"/>
      <c r="U1525" s="3"/>
      <c r="V1525" s="3"/>
      <c r="W1525" s="3"/>
      <c r="X1525" s="3"/>
      <c r="Y1525" s="3"/>
      <c r="Z1525" s="3"/>
      <c r="AA1525" s="3"/>
      <c r="AB1525" s="3"/>
      <c r="AC1525" s="3"/>
    </row>
    <row r="1526" ht="15.75" customHeight="1">
      <c r="A1526" s="3"/>
      <c r="B1526" s="3"/>
      <c r="C1526" s="3"/>
      <c r="D1526" s="3"/>
      <c r="E1526" s="3"/>
      <c r="F1526" s="3"/>
      <c r="G1526" s="3"/>
      <c r="H1526" s="3"/>
      <c r="I1526" s="3"/>
      <c r="J1526" s="3"/>
      <c r="K1526" s="3"/>
      <c r="L1526" s="3"/>
      <c r="M1526" s="3"/>
      <c r="N1526" s="3"/>
      <c r="O1526" s="3"/>
      <c r="P1526" s="3"/>
      <c r="Q1526" s="3"/>
      <c r="R1526" s="3"/>
      <c r="S1526" s="3"/>
      <c r="T1526" s="3"/>
      <c r="U1526" s="3"/>
      <c r="V1526" s="3"/>
      <c r="W1526" s="3"/>
      <c r="X1526" s="3"/>
      <c r="Y1526" s="3"/>
      <c r="Z1526" s="3"/>
      <c r="AA1526" s="3"/>
      <c r="AB1526" s="3"/>
      <c r="AC1526" s="3"/>
    </row>
    <row r="1527" ht="15.75" customHeight="1">
      <c r="A1527" s="3"/>
      <c r="B1527" s="3"/>
      <c r="C1527" s="3"/>
      <c r="D1527" s="3"/>
      <c r="E1527" s="3"/>
      <c r="F1527" s="3"/>
      <c r="G1527" s="3"/>
      <c r="H1527" s="3"/>
      <c r="I1527" s="3"/>
      <c r="J1527" s="3"/>
      <c r="K1527" s="3"/>
      <c r="L1527" s="3"/>
      <c r="M1527" s="3"/>
      <c r="N1527" s="3"/>
      <c r="O1527" s="3"/>
      <c r="P1527" s="3"/>
      <c r="Q1527" s="3"/>
      <c r="R1527" s="3"/>
      <c r="S1527" s="3"/>
      <c r="T1527" s="3"/>
      <c r="U1527" s="3"/>
      <c r="V1527" s="3"/>
      <c r="W1527" s="3"/>
      <c r="X1527" s="3"/>
      <c r="Y1527" s="3"/>
      <c r="Z1527" s="3"/>
      <c r="AA1527" s="3"/>
      <c r="AB1527" s="3"/>
      <c r="AC1527" s="3"/>
    </row>
    <row r="1528" ht="15.75" customHeight="1">
      <c r="A1528" s="3"/>
      <c r="B1528" s="3"/>
      <c r="C1528" s="3"/>
      <c r="D1528" s="3"/>
      <c r="E1528" s="3"/>
      <c r="F1528" s="3"/>
      <c r="G1528" s="3"/>
      <c r="H1528" s="3"/>
      <c r="I1528" s="3"/>
      <c r="J1528" s="3"/>
      <c r="K1528" s="3"/>
      <c r="L1528" s="3"/>
      <c r="M1528" s="3"/>
      <c r="N1528" s="3"/>
      <c r="O1528" s="3"/>
      <c r="P1528" s="3"/>
      <c r="Q1528" s="3"/>
      <c r="R1528" s="3"/>
      <c r="S1528" s="3"/>
      <c r="T1528" s="3"/>
      <c r="U1528" s="3"/>
      <c r="V1528" s="3"/>
      <c r="W1528" s="3"/>
      <c r="X1528" s="3"/>
      <c r="Y1528" s="3"/>
      <c r="Z1528" s="3"/>
      <c r="AA1528" s="3"/>
      <c r="AB1528" s="3"/>
      <c r="AC1528" s="3"/>
    </row>
    <row r="1529" ht="15.75" customHeight="1">
      <c r="A1529" s="3"/>
      <c r="B1529" s="3"/>
      <c r="C1529" s="3"/>
      <c r="D1529" s="3"/>
      <c r="E1529" s="3"/>
      <c r="F1529" s="3"/>
      <c r="G1529" s="3"/>
      <c r="H1529" s="3"/>
      <c r="I1529" s="3"/>
      <c r="J1529" s="3"/>
      <c r="K1529" s="3"/>
      <c r="L1529" s="3"/>
      <c r="M1529" s="3"/>
      <c r="N1529" s="3"/>
      <c r="O1529" s="3"/>
      <c r="P1529" s="3"/>
      <c r="Q1529" s="3"/>
      <c r="R1529" s="3"/>
      <c r="S1529" s="3"/>
      <c r="T1529" s="3"/>
      <c r="U1529" s="3"/>
      <c r="V1529" s="3"/>
      <c r="W1529" s="3"/>
      <c r="X1529" s="3"/>
      <c r="Y1529" s="3"/>
      <c r="Z1529" s="3"/>
      <c r="AA1529" s="3"/>
      <c r="AB1529" s="3"/>
      <c r="AC1529" s="3"/>
    </row>
    <row r="1530" ht="15.75" customHeight="1">
      <c r="A1530" s="3"/>
      <c r="B1530" s="3"/>
      <c r="C1530" s="3"/>
      <c r="D1530" s="3"/>
      <c r="E1530" s="3"/>
      <c r="F1530" s="3"/>
      <c r="G1530" s="3"/>
      <c r="H1530" s="3"/>
      <c r="I1530" s="3"/>
      <c r="J1530" s="3"/>
      <c r="K1530" s="3"/>
      <c r="L1530" s="3"/>
      <c r="M1530" s="3"/>
      <c r="N1530" s="3"/>
      <c r="O1530" s="3"/>
      <c r="P1530" s="3"/>
      <c r="Q1530" s="3"/>
      <c r="R1530" s="3"/>
      <c r="S1530" s="3"/>
      <c r="T1530" s="3"/>
      <c r="U1530" s="3"/>
      <c r="V1530" s="3"/>
      <c r="W1530" s="3"/>
      <c r="X1530" s="3"/>
      <c r="Y1530" s="3"/>
      <c r="Z1530" s="3"/>
      <c r="AA1530" s="3"/>
      <c r="AB1530" s="3"/>
      <c r="AC1530" s="3"/>
    </row>
    <row r="1531" ht="15.75" customHeight="1">
      <c r="A1531" s="3"/>
      <c r="B1531" s="3"/>
      <c r="C1531" s="3"/>
      <c r="D1531" s="3"/>
      <c r="E1531" s="3"/>
      <c r="F1531" s="3"/>
      <c r="G1531" s="3"/>
      <c r="H1531" s="3"/>
      <c r="I1531" s="3"/>
      <c r="J1531" s="3"/>
      <c r="K1531" s="3"/>
      <c r="L1531" s="3"/>
      <c r="M1531" s="3"/>
      <c r="N1531" s="3"/>
      <c r="O1531" s="3"/>
      <c r="P1531" s="3"/>
      <c r="Q1531" s="3"/>
      <c r="R1531" s="3"/>
      <c r="S1531" s="3"/>
      <c r="T1531" s="3"/>
      <c r="U1531" s="3"/>
      <c r="V1531" s="3"/>
      <c r="W1531" s="3"/>
      <c r="X1531" s="3"/>
      <c r="Y1531" s="3"/>
      <c r="Z1531" s="3"/>
      <c r="AA1531" s="3"/>
      <c r="AB1531" s="3"/>
      <c r="AC1531" s="3"/>
    </row>
    <row r="1532" ht="15.75" customHeight="1">
      <c r="A1532" s="3"/>
      <c r="B1532" s="3"/>
      <c r="C1532" s="3"/>
      <c r="D1532" s="3"/>
      <c r="E1532" s="3"/>
      <c r="F1532" s="3"/>
      <c r="G1532" s="3"/>
      <c r="H1532" s="3"/>
      <c r="I1532" s="3"/>
      <c r="J1532" s="3"/>
      <c r="K1532" s="3"/>
      <c r="L1532" s="3"/>
      <c r="M1532" s="3"/>
      <c r="N1532" s="3"/>
      <c r="O1532" s="3"/>
      <c r="P1532" s="3"/>
      <c r="Q1532" s="3"/>
      <c r="R1532" s="3"/>
      <c r="S1532" s="3"/>
      <c r="T1532" s="3"/>
      <c r="U1532" s="3"/>
      <c r="V1532" s="3"/>
      <c r="W1532" s="3"/>
      <c r="X1532" s="3"/>
      <c r="Y1532" s="3"/>
      <c r="Z1532" s="3"/>
      <c r="AA1532" s="3"/>
      <c r="AB1532" s="3"/>
      <c r="AC1532" s="3"/>
    </row>
    <row r="1533" ht="15.75" customHeight="1">
      <c r="A1533" s="3"/>
      <c r="B1533" s="3"/>
      <c r="C1533" s="3"/>
      <c r="D1533" s="3"/>
      <c r="E1533" s="3"/>
      <c r="F1533" s="3"/>
      <c r="G1533" s="3"/>
      <c r="H1533" s="3"/>
      <c r="I1533" s="3"/>
      <c r="J1533" s="3"/>
      <c r="K1533" s="3"/>
      <c r="L1533" s="3"/>
      <c r="M1533" s="3"/>
      <c r="N1533" s="3"/>
      <c r="O1533" s="3"/>
      <c r="P1533" s="3"/>
      <c r="Q1533" s="3"/>
      <c r="R1533" s="3"/>
      <c r="S1533" s="3"/>
      <c r="T1533" s="3"/>
      <c r="U1533" s="3"/>
      <c r="V1533" s="3"/>
      <c r="W1533" s="3"/>
      <c r="X1533" s="3"/>
      <c r="Y1533" s="3"/>
      <c r="Z1533" s="3"/>
      <c r="AA1533" s="3"/>
      <c r="AB1533" s="3"/>
      <c r="AC1533" s="3"/>
    </row>
    <row r="1534" ht="15.75" customHeight="1">
      <c r="A1534" s="3"/>
      <c r="B1534" s="3"/>
      <c r="C1534" s="3"/>
      <c r="D1534" s="3"/>
      <c r="E1534" s="3"/>
      <c r="F1534" s="3"/>
      <c r="G1534" s="3"/>
      <c r="H1534" s="3"/>
      <c r="I1534" s="3"/>
      <c r="J1534" s="3"/>
      <c r="K1534" s="3"/>
      <c r="L1534" s="3"/>
      <c r="M1534" s="3"/>
      <c r="N1534" s="3"/>
      <c r="O1534" s="3"/>
      <c r="P1534" s="3"/>
      <c r="Q1534" s="3"/>
      <c r="R1534" s="3"/>
      <c r="S1534" s="3"/>
      <c r="T1534" s="3"/>
      <c r="U1534" s="3"/>
      <c r="V1534" s="3"/>
      <c r="W1534" s="3"/>
      <c r="X1534" s="3"/>
      <c r="Y1534" s="3"/>
      <c r="Z1534" s="3"/>
      <c r="AA1534" s="3"/>
      <c r="AB1534" s="3"/>
      <c r="AC1534" s="3"/>
    </row>
    <row r="1535" ht="15.75" customHeight="1">
      <c r="A1535" s="3"/>
      <c r="B1535" s="3"/>
      <c r="C1535" s="3"/>
      <c r="D1535" s="3"/>
      <c r="E1535" s="3"/>
      <c r="F1535" s="3"/>
      <c r="G1535" s="3"/>
      <c r="H1535" s="3"/>
      <c r="I1535" s="3"/>
      <c r="J1535" s="3"/>
      <c r="K1535" s="3"/>
      <c r="L1535" s="3"/>
      <c r="M1535" s="3"/>
      <c r="N1535" s="3"/>
      <c r="O1535" s="3"/>
      <c r="P1535" s="3"/>
      <c r="Q1535" s="3"/>
      <c r="R1535" s="3"/>
      <c r="S1535" s="3"/>
      <c r="T1535" s="3"/>
      <c r="U1535" s="3"/>
      <c r="V1535" s="3"/>
      <c r="W1535" s="3"/>
      <c r="X1535" s="3"/>
      <c r="Y1535" s="3"/>
      <c r="Z1535" s="3"/>
      <c r="AA1535" s="3"/>
      <c r="AB1535" s="3"/>
      <c r="AC1535" s="3"/>
    </row>
    <row r="1536" ht="15.75" customHeight="1">
      <c r="A1536" s="3"/>
      <c r="B1536" s="3"/>
      <c r="C1536" s="3"/>
      <c r="D1536" s="3"/>
      <c r="E1536" s="3"/>
      <c r="F1536" s="3"/>
      <c r="G1536" s="3"/>
      <c r="H1536" s="3"/>
      <c r="I1536" s="3"/>
      <c r="J1536" s="3"/>
      <c r="K1536" s="3"/>
      <c r="L1536" s="3"/>
      <c r="M1536" s="3"/>
      <c r="N1536" s="3"/>
      <c r="O1536" s="3"/>
      <c r="P1536" s="3"/>
      <c r="Q1536" s="3"/>
      <c r="R1536" s="3"/>
      <c r="S1536" s="3"/>
      <c r="T1536" s="3"/>
      <c r="U1536" s="3"/>
      <c r="V1536" s="3"/>
      <c r="W1536" s="3"/>
      <c r="X1536" s="3"/>
      <c r="Y1536" s="3"/>
      <c r="Z1536" s="3"/>
      <c r="AA1536" s="3"/>
      <c r="AB1536" s="3"/>
      <c r="AC1536" s="3"/>
    </row>
    <row r="1537" ht="15.75" customHeight="1">
      <c r="A1537" s="3"/>
      <c r="B1537" s="3"/>
      <c r="C1537" s="3"/>
      <c r="D1537" s="3"/>
      <c r="E1537" s="3"/>
      <c r="F1537" s="3"/>
      <c r="G1537" s="3"/>
      <c r="H1537" s="3"/>
      <c r="I1537" s="3"/>
      <c r="J1537" s="3"/>
      <c r="K1537" s="3"/>
      <c r="L1537" s="3"/>
      <c r="M1537" s="3"/>
      <c r="N1537" s="3"/>
      <c r="O1537" s="3"/>
      <c r="P1537" s="3"/>
      <c r="Q1537" s="3"/>
      <c r="R1537" s="3"/>
      <c r="S1537" s="3"/>
      <c r="T1537" s="3"/>
      <c r="U1537" s="3"/>
      <c r="V1537" s="3"/>
      <c r="W1537" s="3"/>
      <c r="X1537" s="3"/>
      <c r="Y1537" s="3"/>
      <c r="Z1537" s="3"/>
      <c r="AA1537" s="3"/>
      <c r="AB1537" s="3"/>
      <c r="AC1537" s="3"/>
    </row>
    <row r="1538" ht="15.75" customHeight="1">
      <c r="A1538" s="3"/>
      <c r="B1538" s="3"/>
      <c r="C1538" s="3"/>
      <c r="D1538" s="3"/>
      <c r="E1538" s="3"/>
      <c r="F1538" s="3"/>
      <c r="G1538" s="3"/>
      <c r="H1538" s="3"/>
      <c r="I1538" s="3"/>
      <c r="J1538" s="3"/>
      <c r="K1538" s="3"/>
      <c r="L1538" s="3"/>
      <c r="M1538" s="3"/>
      <c r="N1538" s="3"/>
      <c r="O1538" s="3"/>
      <c r="P1538" s="3"/>
      <c r="Q1538" s="3"/>
      <c r="R1538" s="3"/>
      <c r="S1538" s="3"/>
      <c r="T1538" s="3"/>
      <c r="U1538" s="3"/>
      <c r="V1538" s="3"/>
      <c r="W1538" s="3"/>
      <c r="X1538" s="3"/>
      <c r="Y1538" s="3"/>
      <c r="Z1538" s="3"/>
      <c r="AA1538" s="3"/>
      <c r="AB1538" s="3"/>
      <c r="AC1538" s="3"/>
    </row>
    <row r="1539" ht="15.75" customHeight="1">
      <c r="A1539" s="3"/>
      <c r="B1539" s="3"/>
      <c r="C1539" s="3"/>
      <c r="D1539" s="3"/>
      <c r="E1539" s="3"/>
      <c r="F1539" s="3"/>
      <c r="G1539" s="3"/>
      <c r="H1539" s="3"/>
      <c r="I1539" s="3"/>
      <c r="J1539" s="3"/>
      <c r="K1539" s="3"/>
      <c r="L1539" s="3"/>
      <c r="M1539" s="3"/>
      <c r="N1539" s="3"/>
      <c r="O1539" s="3"/>
      <c r="P1539" s="3"/>
      <c r="Q1539" s="3"/>
      <c r="R1539" s="3"/>
      <c r="S1539" s="3"/>
      <c r="T1539" s="3"/>
      <c r="U1539" s="3"/>
      <c r="V1539" s="3"/>
      <c r="W1539" s="3"/>
      <c r="X1539" s="3"/>
      <c r="Y1539" s="3"/>
      <c r="Z1539" s="3"/>
      <c r="AA1539" s="3"/>
      <c r="AB1539" s="3"/>
      <c r="AC1539" s="3"/>
    </row>
    <row r="1540" ht="15.75" customHeight="1">
      <c r="A1540" s="3"/>
      <c r="B1540" s="3"/>
      <c r="C1540" s="3"/>
      <c r="D1540" s="3"/>
      <c r="E1540" s="3"/>
      <c r="F1540" s="3"/>
      <c r="G1540" s="3"/>
      <c r="H1540" s="3"/>
      <c r="I1540" s="3"/>
      <c r="J1540" s="3"/>
      <c r="K1540" s="3"/>
      <c r="L1540" s="3"/>
      <c r="M1540" s="3"/>
      <c r="N1540" s="3"/>
      <c r="O1540" s="3"/>
      <c r="P1540" s="3"/>
      <c r="Q1540" s="3"/>
      <c r="R1540" s="3"/>
      <c r="S1540" s="3"/>
      <c r="T1540" s="3"/>
      <c r="U1540" s="3"/>
      <c r="V1540" s="3"/>
      <c r="W1540" s="3"/>
      <c r="X1540" s="3"/>
      <c r="Y1540" s="3"/>
      <c r="Z1540" s="3"/>
      <c r="AA1540" s="3"/>
      <c r="AB1540" s="3"/>
      <c r="AC1540" s="3"/>
    </row>
    <row r="1541" ht="15.75" customHeight="1">
      <c r="A1541" s="3"/>
      <c r="B1541" s="3"/>
      <c r="C1541" s="3"/>
      <c r="D1541" s="3"/>
      <c r="E1541" s="3"/>
      <c r="F1541" s="3"/>
      <c r="G1541" s="3"/>
      <c r="H1541" s="3"/>
      <c r="I1541" s="3"/>
      <c r="J1541" s="3"/>
      <c r="K1541" s="3"/>
      <c r="L1541" s="3"/>
      <c r="M1541" s="3"/>
      <c r="N1541" s="3"/>
      <c r="O1541" s="3"/>
      <c r="P1541" s="3"/>
      <c r="Q1541" s="3"/>
      <c r="R1541" s="3"/>
      <c r="S1541" s="3"/>
      <c r="T1541" s="3"/>
      <c r="U1541" s="3"/>
      <c r="V1541" s="3"/>
      <c r="W1541" s="3"/>
      <c r="X1541" s="3"/>
      <c r="Y1541" s="3"/>
      <c r="Z1541" s="3"/>
      <c r="AA1541" s="3"/>
      <c r="AB1541" s="3"/>
      <c r="AC1541" s="3"/>
    </row>
    <row r="1542" ht="15.75" customHeight="1">
      <c r="A1542" s="3"/>
      <c r="B1542" s="3"/>
      <c r="C1542" s="3"/>
      <c r="D1542" s="3"/>
      <c r="E1542" s="3"/>
      <c r="F1542" s="3"/>
      <c r="G1542" s="3"/>
      <c r="H1542" s="3"/>
      <c r="I1542" s="3"/>
      <c r="J1542" s="3"/>
      <c r="K1542" s="3"/>
      <c r="L1542" s="3"/>
      <c r="M1542" s="3"/>
      <c r="N1542" s="3"/>
      <c r="O1542" s="3"/>
      <c r="P1542" s="3"/>
      <c r="Q1542" s="3"/>
      <c r="R1542" s="3"/>
      <c r="S1542" s="3"/>
      <c r="T1542" s="3"/>
      <c r="U1542" s="3"/>
      <c r="V1542" s="3"/>
      <c r="W1542" s="3"/>
      <c r="X1542" s="3"/>
      <c r="Y1542" s="3"/>
      <c r="Z1542" s="3"/>
      <c r="AA1542" s="3"/>
      <c r="AB1542" s="3"/>
      <c r="AC1542" s="3"/>
    </row>
    <row r="1543" ht="15.75" customHeight="1">
      <c r="A1543" s="3"/>
      <c r="B1543" s="3"/>
      <c r="C1543" s="3"/>
      <c r="D1543" s="3"/>
      <c r="E1543" s="3"/>
      <c r="F1543" s="3"/>
      <c r="G1543" s="3"/>
      <c r="H1543" s="3"/>
      <c r="I1543" s="3"/>
      <c r="J1543" s="3"/>
      <c r="K1543" s="3"/>
      <c r="L1543" s="3"/>
      <c r="M1543" s="3"/>
      <c r="N1543" s="3"/>
      <c r="O1543" s="3"/>
      <c r="P1543" s="3"/>
      <c r="Q1543" s="3"/>
      <c r="R1543" s="3"/>
      <c r="S1543" s="3"/>
      <c r="T1543" s="3"/>
      <c r="U1543" s="3"/>
      <c r="V1543" s="3"/>
      <c r="W1543" s="3"/>
      <c r="X1543" s="3"/>
      <c r="Y1543" s="3"/>
      <c r="Z1543" s="3"/>
      <c r="AA1543" s="3"/>
      <c r="AB1543" s="3"/>
      <c r="AC1543" s="3"/>
    </row>
    <row r="1544" ht="15.75" customHeight="1">
      <c r="A1544" s="3"/>
      <c r="B1544" s="3"/>
      <c r="C1544" s="3"/>
      <c r="D1544" s="3"/>
      <c r="E1544" s="3"/>
      <c r="F1544" s="3"/>
      <c r="G1544" s="3"/>
      <c r="H1544" s="3"/>
      <c r="I1544" s="3"/>
      <c r="J1544" s="3"/>
      <c r="K1544" s="3"/>
      <c r="L1544" s="3"/>
      <c r="M1544" s="3"/>
      <c r="N1544" s="3"/>
      <c r="O1544" s="3"/>
      <c r="P1544" s="3"/>
      <c r="Q1544" s="3"/>
      <c r="R1544" s="3"/>
      <c r="S1544" s="3"/>
      <c r="T1544" s="3"/>
      <c r="U1544" s="3"/>
      <c r="V1544" s="3"/>
      <c r="W1544" s="3"/>
      <c r="X1544" s="3"/>
      <c r="Y1544" s="3"/>
      <c r="Z1544" s="3"/>
      <c r="AA1544" s="3"/>
      <c r="AB1544" s="3"/>
      <c r="AC1544" s="3"/>
    </row>
    <row r="1545" ht="15.75" customHeight="1">
      <c r="A1545" s="3"/>
      <c r="B1545" s="3"/>
      <c r="C1545" s="3"/>
      <c r="D1545" s="3"/>
      <c r="E1545" s="3"/>
      <c r="F1545" s="3"/>
      <c r="G1545" s="3"/>
      <c r="H1545" s="3"/>
      <c r="I1545" s="3"/>
      <c r="J1545" s="3"/>
      <c r="K1545" s="3"/>
      <c r="L1545" s="3"/>
      <c r="M1545" s="3"/>
      <c r="N1545" s="3"/>
      <c r="O1545" s="3"/>
      <c r="P1545" s="3"/>
      <c r="Q1545" s="3"/>
      <c r="R1545" s="3"/>
      <c r="S1545" s="3"/>
      <c r="T1545" s="3"/>
      <c r="U1545" s="3"/>
      <c r="V1545" s="3"/>
      <c r="W1545" s="3"/>
      <c r="X1545" s="3"/>
      <c r="Y1545" s="3"/>
      <c r="Z1545" s="3"/>
      <c r="AA1545" s="3"/>
      <c r="AB1545" s="3"/>
      <c r="AC1545" s="3"/>
    </row>
    <row r="1546" ht="15.75" customHeight="1">
      <c r="A1546" s="3"/>
      <c r="B1546" s="3"/>
      <c r="C1546" s="3"/>
      <c r="D1546" s="3"/>
      <c r="E1546" s="3"/>
      <c r="F1546" s="3"/>
      <c r="G1546" s="3"/>
      <c r="H1546" s="3"/>
      <c r="I1546" s="3"/>
      <c r="J1546" s="3"/>
      <c r="K1546" s="3"/>
      <c r="L1546" s="3"/>
      <c r="M1546" s="3"/>
      <c r="N1546" s="3"/>
      <c r="O1546" s="3"/>
      <c r="P1546" s="3"/>
      <c r="Q1546" s="3"/>
      <c r="R1546" s="3"/>
      <c r="S1546" s="3"/>
      <c r="T1546" s="3"/>
      <c r="U1546" s="3"/>
      <c r="V1546" s="3"/>
      <c r="W1546" s="3"/>
      <c r="X1546" s="3"/>
      <c r="Y1546" s="3"/>
      <c r="Z1546" s="3"/>
      <c r="AA1546" s="3"/>
      <c r="AB1546" s="3"/>
      <c r="AC1546" s="3"/>
    </row>
    <row r="1547" ht="15.75" customHeight="1">
      <c r="A1547" s="3"/>
      <c r="B1547" s="3"/>
      <c r="C1547" s="3"/>
      <c r="D1547" s="3"/>
      <c r="E1547" s="3"/>
      <c r="F1547" s="3"/>
      <c r="G1547" s="3"/>
      <c r="H1547" s="3"/>
      <c r="I1547" s="3"/>
      <c r="J1547" s="3"/>
      <c r="K1547" s="3"/>
      <c r="L1547" s="3"/>
      <c r="M1547" s="3"/>
      <c r="N1547" s="3"/>
      <c r="O1547" s="3"/>
      <c r="P1547" s="3"/>
      <c r="Q1547" s="3"/>
      <c r="R1547" s="3"/>
      <c r="S1547" s="3"/>
      <c r="T1547" s="3"/>
      <c r="U1547" s="3"/>
      <c r="V1547" s="3"/>
      <c r="W1547" s="3"/>
      <c r="X1547" s="3"/>
      <c r="Y1547" s="3"/>
      <c r="Z1547" s="3"/>
      <c r="AA1547" s="3"/>
      <c r="AB1547" s="3"/>
      <c r="AC1547" s="3"/>
    </row>
    <row r="1548" ht="15.75" customHeight="1">
      <c r="A1548" s="3"/>
      <c r="B1548" s="3"/>
      <c r="C1548" s="3"/>
      <c r="D1548" s="3"/>
      <c r="E1548" s="3"/>
      <c r="F1548" s="3"/>
      <c r="G1548" s="3"/>
      <c r="H1548" s="3"/>
      <c r="I1548" s="3"/>
      <c r="J1548" s="3"/>
      <c r="K1548" s="3"/>
      <c r="L1548" s="3"/>
      <c r="M1548" s="3"/>
      <c r="N1548" s="3"/>
      <c r="O1548" s="3"/>
      <c r="P1548" s="3"/>
      <c r="Q1548" s="3"/>
      <c r="R1548" s="3"/>
      <c r="S1548" s="3"/>
      <c r="T1548" s="3"/>
      <c r="U1548" s="3"/>
      <c r="V1548" s="3"/>
      <c r="W1548" s="3"/>
      <c r="X1548" s="3"/>
      <c r="Y1548" s="3"/>
      <c r="Z1548" s="3"/>
      <c r="AA1548" s="3"/>
      <c r="AB1548" s="3"/>
      <c r="AC1548" s="3"/>
    </row>
    <row r="1549" ht="15.75" customHeight="1">
      <c r="A1549" s="3"/>
      <c r="B1549" s="3"/>
      <c r="C1549" s="3"/>
      <c r="D1549" s="3"/>
      <c r="E1549" s="3"/>
      <c r="F1549" s="3"/>
      <c r="G1549" s="3"/>
      <c r="H1549" s="3"/>
      <c r="I1549" s="3"/>
      <c r="J1549" s="3"/>
      <c r="K1549" s="3"/>
      <c r="L1549" s="3"/>
      <c r="M1549" s="3"/>
      <c r="N1549" s="3"/>
      <c r="O1549" s="3"/>
      <c r="P1549" s="3"/>
      <c r="Q1549" s="3"/>
      <c r="R1549" s="3"/>
      <c r="S1549" s="3"/>
      <c r="T1549" s="3"/>
      <c r="U1549" s="3"/>
      <c r="V1549" s="3"/>
      <c r="W1549" s="3"/>
      <c r="X1549" s="3"/>
      <c r="Y1549" s="3"/>
      <c r="Z1549" s="3"/>
      <c r="AA1549" s="3"/>
      <c r="AB1549" s="3"/>
      <c r="AC1549" s="3"/>
    </row>
    <row r="1550" ht="15.75" customHeight="1">
      <c r="A1550" s="3"/>
      <c r="B1550" s="3"/>
      <c r="C1550" s="3"/>
      <c r="D1550" s="3"/>
      <c r="E1550" s="3"/>
      <c r="F1550" s="3"/>
      <c r="G1550" s="3"/>
      <c r="H1550" s="3"/>
      <c r="I1550" s="3"/>
      <c r="J1550" s="3"/>
      <c r="K1550" s="3"/>
      <c r="L1550" s="3"/>
      <c r="M1550" s="3"/>
      <c r="N1550" s="3"/>
      <c r="O1550" s="3"/>
      <c r="P1550" s="3"/>
      <c r="Q1550" s="3"/>
      <c r="R1550" s="3"/>
      <c r="S1550" s="3"/>
      <c r="T1550" s="3"/>
      <c r="U1550" s="3"/>
      <c r="V1550" s="3"/>
      <c r="W1550" s="3"/>
      <c r="X1550" s="3"/>
      <c r="Y1550" s="3"/>
      <c r="Z1550" s="3"/>
      <c r="AA1550" s="3"/>
      <c r="AB1550" s="3"/>
      <c r="AC1550" s="3"/>
    </row>
    <row r="1551" ht="15.75" customHeight="1">
      <c r="A1551" s="3"/>
      <c r="B1551" s="3"/>
      <c r="C1551" s="3"/>
      <c r="D1551" s="3"/>
      <c r="E1551" s="3"/>
      <c r="F1551" s="3"/>
      <c r="G1551" s="3"/>
      <c r="H1551" s="3"/>
      <c r="I1551" s="3"/>
      <c r="J1551" s="3"/>
      <c r="K1551" s="3"/>
      <c r="L1551" s="3"/>
      <c r="M1551" s="3"/>
      <c r="N1551" s="3"/>
      <c r="O1551" s="3"/>
      <c r="P1551" s="3"/>
      <c r="Q1551" s="3"/>
      <c r="R1551" s="3"/>
      <c r="S1551" s="3"/>
      <c r="T1551" s="3"/>
      <c r="U1551" s="3"/>
      <c r="V1551" s="3"/>
      <c r="W1551" s="3"/>
      <c r="X1551" s="3"/>
      <c r="Y1551" s="3"/>
      <c r="Z1551" s="3"/>
      <c r="AA1551" s="3"/>
      <c r="AB1551" s="3"/>
      <c r="AC1551" s="3"/>
    </row>
    <row r="1552" ht="15.75" customHeight="1">
      <c r="A1552" s="3"/>
      <c r="B1552" s="3"/>
      <c r="C1552" s="3"/>
      <c r="D1552" s="3"/>
      <c r="E1552" s="3"/>
      <c r="F1552" s="3"/>
      <c r="G1552" s="3"/>
      <c r="H1552" s="3"/>
      <c r="I1552" s="3"/>
      <c r="J1552" s="3"/>
      <c r="K1552" s="3"/>
      <c r="L1552" s="3"/>
      <c r="M1552" s="3"/>
      <c r="N1552" s="3"/>
      <c r="O1552" s="3"/>
      <c r="P1552" s="3"/>
      <c r="Q1552" s="3"/>
      <c r="R1552" s="3"/>
      <c r="S1552" s="3"/>
      <c r="T1552" s="3"/>
      <c r="U1552" s="3"/>
      <c r="V1552" s="3"/>
      <c r="W1552" s="3"/>
      <c r="X1552" s="3"/>
      <c r="Y1552" s="3"/>
      <c r="Z1552" s="3"/>
      <c r="AA1552" s="3"/>
      <c r="AB1552" s="3"/>
      <c r="AC1552" s="3"/>
    </row>
  </sheetData>
  <mergeCells count="11">
    <mergeCell ref="P3:P4"/>
    <mergeCell ref="Q3:Q4"/>
    <mergeCell ref="R3:R4"/>
    <mergeCell ref="O584:O589"/>
    <mergeCell ref="A1:Q1"/>
    <mergeCell ref="A3:A4"/>
    <mergeCell ref="B3:B4"/>
    <mergeCell ref="C3:C4"/>
    <mergeCell ref="D3:D4"/>
    <mergeCell ref="E3:N3"/>
    <mergeCell ref="O3:O4"/>
  </mergeCells>
  <printOptions/>
  <pageMargins bottom="0.2117733342840554" footer="0.0" header="0.0" left="0.24599932770370073" right="0.20321683592914408" top="0.0"/>
  <pageSetup paperSize="9" orientation="landscape"/>
  <drawing r:id="rId1"/>
</worksheet>
</file>